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13"/>
  <workbookPr defaultThemeVersion="166925"/>
  <mc:AlternateContent xmlns:mc="http://schemas.openxmlformats.org/markup-compatibility/2006">
    <mc:Choice Requires="x15">
      <x15ac:absPath xmlns:x15ac="http://schemas.microsoft.com/office/spreadsheetml/2010/11/ac" url="https://helpcare.sharepoint.com/healthwatch/wessexvoices/Shared Documents/Good Practice/Covid-19 PPI advice/"/>
    </mc:Choice>
  </mc:AlternateContent>
  <xr:revisionPtr revIDLastSave="0" documentId="8_{72C61EF9-9EE8-48B8-8C06-76E4EF259B26}" xr6:coauthVersionLast="45" xr6:coauthVersionMax="45" xr10:uidLastSave="{00000000-0000-0000-0000-000000000000}"/>
  <bookViews>
    <workbookView xWindow="-120" yWindow="-120" windowWidth="20730" windowHeight="11160" firstSheet="2" xr2:uid="{725DBE03-FB61-4552-A117-98D8CC00AE6A}"/>
  </bookViews>
  <sheets>
    <sheet name="Totals" sheetId="16" r:id="rId1"/>
    <sheet name="PPI Surveys" sheetId="2" r:id="rId2"/>
    <sheet name="Other Covid-19 Surveys" sheetId="15" r:id="rId3"/>
    <sheet name="Category" sheetId="12" r:id="rId4"/>
  </sheets>
  <definedNames>
    <definedName name="_xlnm._FilterDatabase" localSheetId="2" hidden="1">'Other Covid-19 Surveys'!$A$1:$F$305</definedName>
    <definedName name="_xlnm._FilterDatabase" localSheetId="1" hidden="1">'PPI Surveys'!$A$1:$F$312</definedName>
    <definedName name="_xlnm._FilterDatabase" localSheetId="0" hidden="1">Totals!$A$4:$A$281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6" l="1"/>
  <c r="B5" i="16" l="1"/>
  <c r="B6" i="16" l="1"/>
</calcChain>
</file>

<file path=xl/sharedStrings.xml><?xml version="1.0" encoding="utf-8"?>
<sst xmlns="http://schemas.openxmlformats.org/spreadsheetml/2006/main" count="853" uniqueCount="631">
  <si>
    <t>Covid-19 Public and Patient Involvement (PPI) Surveys</t>
  </si>
  <si>
    <t>Number of PPI surveys*</t>
  </si>
  <si>
    <t>Number of other Covid-19 related surveys</t>
  </si>
  <si>
    <t>Total number of surveys</t>
  </si>
  <si>
    <t>Please note this tracker will no longer be updated after 14 October 2020. For more PPI survey reports, please check the Patient Experience Library (http://patientlibrary.net) and thank you to everyone who contributed to the tracker.</t>
  </si>
  <si>
    <t>*Healthwatch Hampshire, Isle of Wight, Portsmouth and Southampton are using one shared survey to capture Covid-19 health and social care feedback The number of PPI surveys counts this survey as one instead of four separate surveys.</t>
  </si>
  <si>
    <r>
      <t xml:space="preserve">Category
</t>
    </r>
    <r>
      <rPr>
        <i/>
        <sz val="8"/>
        <color rgb="FFCC0066"/>
        <rFont val="Trebuchet MS"/>
        <family val="2"/>
      </rPr>
      <t>(Click on cell below to choose category)</t>
    </r>
  </si>
  <si>
    <t>Survey Title</t>
  </si>
  <si>
    <t>Description</t>
  </si>
  <si>
    <t>When and where will results be shared?</t>
  </si>
  <si>
    <t xml:space="preserve">Organisation </t>
  </si>
  <si>
    <t>Link</t>
  </si>
  <si>
    <t>General Health Feedback</t>
  </si>
  <si>
    <t>Coping during coronavirus survey</t>
  </si>
  <si>
    <t>The coronavirus outbreak has challenged everyone and it may have changed the way you think about your health and your actions. We would like to find out if and in what ways this may have changed how you feel or actions you have taken in order to manage the Covid-19 threat.</t>
  </si>
  <si>
    <t xml:space="preserve">The findings from this study will be presented at local, national and international conferences. The findings will also be published in the academic scientific journals. The results are likely to be published by the end of 2020. </t>
  </si>
  <si>
    <t>Cardiff University</t>
  </si>
  <si>
    <t>https://cardiff.onlinesurveys.ac.uk/copingcovid19</t>
  </si>
  <si>
    <t>General Health</t>
  </si>
  <si>
    <t>EU-wide rapid response study on Alcohol consumption during the COVID-19 pandemic</t>
  </si>
  <si>
    <t xml:space="preserve">The Technische Universität Dresden (TUD, Germany) and the Hospital Clínic de Barcelona (FCRB, Spain), and a number of public health and research institutes in Europe, are launching a European-wide brief rapid response survey aimed at the general population to study drinking behaviour (and abstention) during the current pandemic of Covid-19.  </t>
  </si>
  <si>
    <t>TBC</t>
  </si>
  <si>
    <t>Technische Universität Dresden (TUD, Germany) and the Hospital Clínic de Barcelona (FCRB, Spain)</t>
  </si>
  <si>
    <t>https://tu-dresden.de/mn/psychologie/ikpp/forschung/sars-cov-2-pandemie-und-alkoholkonsum?set_language=en</t>
  </si>
  <si>
    <t>TBC - people's experiences with virtual appointments</t>
  </si>
  <si>
    <t>Rapid research on people's experiences with virtual appointments</t>
  </si>
  <si>
    <t>TBC - likely to be on Traverse's website when report is available</t>
  </si>
  <si>
    <t>Traverse and possibly HW England and National Voices</t>
  </si>
  <si>
    <t>Analysis of Covid-19 Public and Key Stakeholder Survey</t>
  </si>
  <si>
    <t>Feedback on experiences with having Covid-19 - symptoms (included tested, health effects (e.g. high temperature), time since symptoms arose, additional health issues/higher risk (e.g. organ transplant). If no experience with Covid-19 (self or living with person), most questions are not applicable.</t>
  </si>
  <si>
    <t>Results are now available publicly on Brighton and Hove CCG's website.</t>
  </si>
  <si>
    <t>Sussex CCGs/NHS</t>
  </si>
  <si>
    <t>https://www.brightonandhoveccg.nhs.uk/engagement/covid-19-public-and-key-stakeholder-survey/</t>
  </si>
  <si>
    <t>Social Care</t>
  </si>
  <si>
    <t>Monitoring the impact of COVID-19 on people experiencing homelessness</t>
  </si>
  <si>
    <t>Working with Kings College London and our #HealthNow partners, we are tracking Covid-19 changes and engaging people who are affected by them to understand their impact. The research process is led by a reference group of people who have experienced homelessness themselves.</t>
  </si>
  <si>
    <t>Fortnightly briefings will build a rapid evidence base for understanding the key issues people experiencing homelessness face during the COVID-19 pandemic. The insights from this project will also inform a series of ‘client-facing’ material aimed at practically supporting people based on what we are hearing from the ground.</t>
  </si>
  <si>
    <t>Groundswell</t>
  </si>
  <si>
    <t>https://groundswell.org.uk/monitoring-covid-19/</t>
  </si>
  <si>
    <t>Caring behind closed doors: Forgotten families in the coronavirus outbreak 
(Report now available)</t>
  </si>
  <si>
    <t>Carers UK's survey into the experiences of over 5,000 carers between 3-14 April 2020 has found that the coronavirus crisis is having a profound impact on carers’ lives. Many of those who responded were providing very high levels of care, or juggling care in complex lives. Not only are many providing more care than before, they are suffering financially and are worried about the future.</t>
  </si>
  <si>
    <t>Carers UK's website</t>
  </si>
  <si>
    <t>Carers UK</t>
  </si>
  <si>
    <t>https://www.carersuk.org/images/News_and_campaigns/Behind_Closed_Doors_2020/Caring_behind_closed_doors_April20_pages_web_final.pdf?utm_source=The%20King%27s%20Fund%20newsletters%20%28main%20account%29&amp;utm_medium=email&amp;utm_campaign=11506431_NEWSL_HMP%202020-05-01&amp;dm_i=21A8,6UMF3,N9JCBJ,RHOUP,1</t>
  </si>
  <si>
    <t>Health AND Social Care</t>
  </si>
  <si>
    <t xml:space="preserve">Healthwatch Dorset Coronavirus Feedback </t>
  </si>
  <si>
    <t>Survey aims to gather real-time feedback for local services during the COVID-19 outbreak, and provide information that services can use to learn from once the outbreak has passed.</t>
  </si>
  <si>
    <t>Ongoing</t>
  </si>
  <si>
    <t>Healthwatch Dorset</t>
  </si>
  <si>
    <t>https://healthwatchdorset.co.uk/share-your-stories-to-help-health-services-adapt-during-coronavirus/</t>
  </si>
  <si>
    <t>Coronavirus Impact Survey</t>
  </si>
  <si>
    <t>Earlier this month the Isle of Wight Green Party launched a survey on the impact of Coronavirus (Covid-19) on the Island community. Over 1,000 responses were received.</t>
  </si>
  <si>
    <t>Results are now available at On the Wight's website.</t>
  </si>
  <si>
    <t>Isle of Wight Green Party</t>
  </si>
  <si>
    <t>https://onthewight.com/isle-of-wight-green-party-reveal-results-of-their-first-coronavirus-impact-survey/</t>
  </si>
  <si>
    <t>Our Covid Voices</t>
  </si>
  <si>
    <t xml:space="preserve">Collecting first-person accounts of living through the 2020 Covid-19 pandemic in the UK. </t>
  </si>
  <si>
    <t>Our Covid Voices' website - updated regularly as submissions from the public come through.</t>
  </si>
  <si>
    <t>National Voices</t>
  </si>
  <si>
    <t>https://ourcovidvoices.co.uk/</t>
  </si>
  <si>
    <t>HW Croydon and Coronavirus
(Survey closed, report now available)</t>
  </si>
  <si>
    <t>Give us your views on Covid-19. As a resident of Croydon, it is incredibly important that your views are represented.</t>
  </si>
  <si>
    <t>With relevant partners and intelligence reports. Also available on Healthwatch Croydon's website - there are two parts to the report.</t>
  </si>
  <si>
    <t>Healthwatch Croydon</t>
  </si>
  <si>
    <t>Part 1: https://www.healthwatchcroydon.co.uk/wp-content/uploads/2020/05/How-is-COVID19-affecting-you-Stakeholder-Report-No-1-30-April-2020-final.pdf
Part 2: https://www.healthwatchcroydon.co.uk/wp-content/uploads/2020/06/How-is-COVID19-affecting-Croydon-residents-Stakeholder-Report-No-2-22-May-2020.pdf</t>
  </si>
  <si>
    <t>Knock-on effects of coronavirus on access to healthcare: lived experience research
(Report now available)</t>
  </si>
  <si>
    <t>Rapid research gathering of 12 in depth stories of people's experiences of interrupted care.</t>
  </si>
  <si>
    <t>Traverse's website</t>
  </si>
  <si>
    <t>Traverse</t>
  </si>
  <si>
    <t xml:space="preserve">https://traverse.ltd/application/files/2415/8817/8308/Knock_on_effects_of_coronavirus_on_healthcare.pdf </t>
  </si>
  <si>
    <t>Healthwatch England survey template questions</t>
  </si>
  <si>
    <t>Supporting others, information and advice, health and social care disruption (including mental health)</t>
  </si>
  <si>
    <t>Most likely Healthwatch England's website</t>
  </si>
  <si>
    <t>Healthwatch England</t>
  </si>
  <si>
    <t>https://www.healthwatch.co.uk/</t>
  </si>
  <si>
    <t>HW Slough Covid-19 (Coronavirus): Survey for carers/under 25s/over 50s who live in Slough
(Three separate surveys)</t>
  </si>
  <si>
    <t>We have formulated surveys for carers, over 50s and under 25s so that we can better understand your experience and the quality of information and support you are receiving.</t>
  </si>
  <si>
    <t>With relevant partners and intelligence reports.</t>
  </si>
  <si>
    <t>Healthwatch Slough</t>
  </si>
  <si>
    <t>https://www.healthwatchslough.co.uk/blog/2020-03-25/make-difference-and-answer-surveys</t>
  </si>
  <si>
    <t>Covid-19: Have your say about the future of health and social care services in Sussex</t>
  </si>
  <si>
    <t>Health and social care services in Sussex are changing because of the Coronavirus. Healthwatch in Sussex have produced this survey to make sure that people's experiences and preferences are central to any changes that take place. Healthwatch West Sussex, East Sussex and Brighton &amp; Hove have combined their Covid-19 survey.</t>
  </si>
  <si>
    <t>With relevant partners and intelligence reports (currently shared with partners every 2 weeks.)</t>
  </si>
  <si>
    <t>Healthwatch across Sussex - West, East, Brighton &amp; Hove</t>
  </si>
  <si>
    <t>https://www.healthwatchwestsussex.co.uk/blog/2020-06-16/covid-19-have-your-say-about-future-health-and-social-care-services-sussex</t>
  </si>
  <si>
    <t>Your experiences of health and care in Wiltshire during the Coronavirus outbreak</t>
  </si>
  <si>
    <t xml:space="preserve">We would like to hear your experiences of health and care to help us identify how services are adapting and working well during the Coronavirus outbreak, and to highlight common issues and challenges that need further work and improvement.  </t>
  </si>
  <si>
    <t>Healthwatch Wiltshire</t>
  </si>
  <si>
    <t>https://www.smartsurvey.co.uk/s/WiltsCoronavirus/</t>
  </si>
  <si>
    <t>Understanding Patient Experience during COVID-19
(Report now available)</t>
  </si>
  <si>
    <t>The Patients Association wants to find out how patients, people with long term conditions and others are experiencing their treatment and care during the COVID-19 global pandemic. We want to collect your views and experiences so that we can use them to influence decision makers, such as government, local services and others, during and after this crisis.</t>
  </si>
  <si>
    <t>Patients Association's website</t>
  </si>
  <si>
    <t>Patients Association</t>
  </si>
  <si>
    <t>https://www.patients-association.org.uk/Handlers/Download.ashx?IDMF=2fdaa424-8248-4743-a4d5-fe1d3f403d20</t>
  </si>
  <si>
    <t>General Covid-19 surveys</t>
  </si>
  <si>
    <t>Collecting people's feedback on their experiences with accessing health and social care services during the Covid-19 pandemic, and sharing these with providers so they understand what is/isn't working.</t>
  </si>
  <si>
    <t>Via Healthwatch organisations across England</t>
  </si>
  <si>
    <t>Healthwatch (across all nationally)</t>
  </si>
  <si>
    <t>Search for your local Healthwatch here to submit feedback: https://www.healthwatch.co.uk/your-local-healthwatch/list</t>
  </si>
  <si>
    <t>Mental Health</t>
  </si>
  <si>
    <t>Understanding people's concerns about the mental health impacts of the COVID-19 pandemic
(Report now available)</t>
  </si>
  <si>
    <t>Two online surveys were completed to enable the public and people with lived experience of a mental health condition to inform the Lancet Psychiatry paper. Results are now available in their report.</t>
  </si>
  <si>
    <t>The Academy of Medical Sciences' website</t>
  </si>
  <si>
    <t>The Academy of Medical Sciences</t>
  </si>
  <si>
    <t>https://acmedsci.ac.uk/file-download/99436893?utm_source=The%20King%27s%20Fund%20newsletters%20%28main%20account%29&amp;utm_medium=email&amp;utm_campaign=11479183_NEWSL_HMP%202020-04-21&amp;dm_i=21A8,6U1E7,N9JCBJ,RE7T9,1</t>
  </si>
  <si>
    <t>International Survey on Coronavirus</t>
  </si>
  <si>
    <t>An international team of researchers from 12 different institutions, including Harvard, Cambridge, IESE, and Warwick University, among others is collecting survey data on how citizens prepare and cope with the spreading coronavirus.</t>
  </si>
  <si>
    <t>International Covid-19 survey webpage on Harvard's website - see column to right for link</t>
  </si>
  <si>
    <t>Harvard University + partners</t>
  </si>
  <si>
    <t>https://covid19-survey.org/
https://covid19-survey.org/results.html</t>
  </si>
  <si>
    <t>Co-Space Study - Covid-19: Supporting Parents, Adolescents and Children during Epidemics</t>
  </si>
  <si>
    <t>We want to know how young people and parents are doing during COVID-19 to identify how we can support and protect their mental health.</t>
  </si>
  <si>
    <t>We will provide information about the results of this study through the Emerging Minds Network website (www.emergingminds.org.uk). You can sign up to receive updates from Emerging Minds here: https://emergingminds.org.uk/contact/</t>
  </si>
  <si>
    <t>University of Oxford &amp; five other partner organisations</t>
  </si>
  <si>
    <t>https://oxfordxpsy.az1.qualtrics.com/jfe/form/SV_3VO130LTKOcloMd</t>
  </si>
  <si>
    <t>Covid-19 Social Study - UK</t>
  </si>
  <si>
    <t>This study aims to identify how the news about coronavirus is affecting people, whether people are having to isolate, and their experiences of isolating. It aims to inform understanding about the effects of social isolation measures on people's mental health.</t>
  </si>
  <si>
    <t xml:space="preserve">Researchers at UCL will be providing open access statistical releases each week. You can sign up to receive these here: www.surveymonkey.com/r/covid19study </t>
  </si>
  <si>
    <t>University College London (UCL)</t>
  </si>
  <si>
    <t>https://redcap.idhs.ucl.ac.uk/surveys/?s=48Y3T88CYK</t>
  </si>
  <si>
    <t>Rapid research gathering regarding people with mental health conditions and digital exclusion.</t>
  </si>
  <si>
    <t>https://traverse.ltd/</t>
  </si>
  <si>
    <t>PaLS Collective efficacy and COVID-19</t>
  </si>
  <si>
    <t xml:space="preserve">We are interested in understanding your wellbeing, feelings of isolation and connectedness to your family and friends in the context of the worldwide pandemic caused by the COVID-19 virus to understandhow communities can better support health and wellbeing in the future. </t>
  </si>
  <si>
    <t>Unknown</t>
  </si>
  <si>
    <t>University of Southampton</t>
  </si>
  <si>
    <t>https://www.isurvey.soton.ac.uk/36653</t>
  </si>
  <si>
    <t>Digital Systems</t>
  </si>
  <si>
    <t>Life under lockdown: coronavirus in the UK 
(Report now available)</t>
  </si>
  <si>
    <t xml:space="preserve">Findings from 2,250 survey responses show there is strong understanding of the realities of Covid-19 and support for the government's measures – but there also remain widespread misperceptions, and many are struggling with life under "lockdown". </t>
  </si>
  <si>
    <t>King's College London's website</t>
  </si>
  <si>
    <t>King's College London</t>
  </si>
  <si>
    <t>https://www.kcl.ac.uk/policy-institute/assets/coronavirus-in-the-uk.pdf</t>
  </si>
  <si>
    <t>Unknown - survey focusses on mental health and social impacts of Covid-19</t>
  </si>
  <si>
    <t>They aim to measure impacts of the epidemic on people’s mental health, their attitudes towards others and their political views, and understand how these change as the epidemic progresses through the population, and how these changes are related to appropriate changes in health-related behaviour.</t>
  </si>
  <si>
    <t>University of Sheffield</t>
  </si>
  <si>
    <t>https://www.sheffield.ac.uk/news/nr/psychologists-study-mental-health-social-impacts-covid-19-coronavirus-epidemic-1.884797</t>
  </si>
  <si>
    <t>Safety &amp; Security</t>
  </si>
  <si>
    <t>Covid-19 Response -Your View</t>
  </si>
  <si>
    <t>The Police and Crime Commissioner and Hampshire Constabulary would like to know your views on COVID-19 each week so we can build a better understanding of how to adapt the police response as the current situation develops.</t>
  </si>
  <si>
    <t>TBC but possibly stored here: https://www.hampshire-pcc.gov.uk/get-involved/consultations/consultation-results</t>
  </si>
  <si>
    <t>Police and Crime Commissioner and Hampshire Constabulary</t>
  </si>
  <si>
    <t>https://www.surveygizmo.eu/s3/90228227/covid-19-response</t>
  </si>
  <si>
    <t>healthcareCOVID</t>
  </si>
  <si>
    <t xml:space="preserve">To collect data on basic socio-demographics, work details, details of possible or confirmed COVID-19 infection, and exposure to COVID-19 during day-to-day work (i.e. work environment and PPE use) for UK healthcare workers. Survey is conducted by a team of doctors and researchers, in association with Guy’s and St Thomas’ NHS Foundation Trust, have therefore developed healthcareCOVID as a 'snapshot' service evaulation survey within the UK covering the period since 1st February 2020 up until current day. </t>
  </si>
  <si>
    <t>TBC but participants can opt-in to receive a copy of the results when they are available.</t>
  </si>
  <si>
    <t>Guy’s and St Thomas’ NHS Foundation Trust</t>
  </si>
  <si>
    <t>https://intubatecovid.knack.com/healthcarecovid#project-details/</t>
  </si>
  <si>
    <t>Coronavirus Outbreak Psychological Experiences (COPE) Study</t>
  </si>
  <si>
    <t>The researchers are investigating whether public health measures in response to the coronavirus pandemic, such as social distancing and self-isolation, have differential effects on mental health. The aim is to understand whether there are similarities and differences in the effect of the pandemic on people with and without lived experience of mental health problems, as well as carers</t>
  </si>
  <si>
    <t>The study team will advertise the results on the study website. We also expect to publish in scientific journals so that our findings will be peer-reviewed. The findings will inform NHS and government strategy on managing the current COVID-19 pandemic.</t>
  </si>
  <si>
    <t>National Institute of Health Research (NIHR) Maudsley Biomedical Research Centre (BRC)</t>
  </si>
  <si>
    <t>https://kclbs.eu.qualtrics.com/jfe/form/SV_5hHYPH37qvK0Cyh</t>
  </si>
  <si>
    <t>Coronavirus Pandemic Resident Survey May 2020</t>
  </si>
  <si>
    <t xml:space="preserve">It is important that we have a good understanding of how you are interpreting national guidance, how the pandemic is impacting your life and your use of our services in West Sussex, and the concerns that you may have during this time and when looking at the future. </t>
  </si>
  <si>
    <t xml:space="preserve">The responses you provide will be used by West Sussex County Council to help inform our response to Coronavirus going forward.  </t>
  </si>
  <si>
    <t>West Sussex County Council</t>
  </si>
  <si>
    <t>https://haveyoursay.westsussex.gov.uk/policy-and-comms/coronavirus/</t>
  </si>
  <si>
    <t>Malnutrition Task Force Survey</t>
  </si>
  <si>
    <t xml:space="preserve">We are working closely with Age UK to ensure that the MTF can provide resources and practical advice to volunteers to make sure they know what to look for to recognise someone who is at risk of malnourishment. We are asking our stakeholders to tell us what is happening on the ground, to help us decide where we can be of best use. Please take this quick survey to help us gather better insight. </t>
  </si>
  <si>
    <t>Website possibly - https://www.malnutritiontaskforce.org.uk/</t>
  </si>
  <si>
    <t>Malnutrition Task Force</t>
  </si>
  <si>
    <t>https://www.surveymonkey.co.uk/r/MPMCZMR</t>
  </si>
  <si>
    <t>Tell us how Covid-19 is impacting your life with cancer</t>
  </si>
  <si>
    <t>We want to hear from people affected by cancer about the challenges of day to day life, changes to treatments and care due to Covid-19. Take part in this survey to inform the work that Cancer Research UK does in response to the impact of Covid-19 on cancer patients in the UK.</t>
  </si>
  <si>
    <t>By sharing your experience, you’ll bring the patient voice to the forefront of Cancer Research UK's decision-making and will inform work across Cancer Research UK in response to the impact of COVID-19 on patients in the UK. At Cancer Research UK, we’re in close contact with the government, health service leaders and other decisions makers to make sure that cancer stays a priority and that patients are getting the support they need.</t>
  </si>
  <si>
    <t>Cancer Research UK</t>
  </si>
  <si>
    <t>https://www.cancerresearchuk.org/get-involved/volunteer/patient-involvement/involvement-opportunities/survey-tell-us-how-coronavirus-has-impacted-how-youre-living-with-cancer?utm_medium=email&amp;utm_source=mcmp&amp;utm_campaign=E20ZE2b&amp;utm_content=E20ZE2205&amp;utm_team=ZEITGEIST_E20ZE2b_Covid_20_May_Update_7&amp;urn=476590530</t>
  </si>
  <si>
    <t>Getting Advice and Help during the Coronavirus Pandemic
(Healthwatch Hampshire, Isle of Wight, Portsmouth and Southampton are all using the same survey to capture feedback)</t>
  </si>
  <si>
    <t>Your local Healthwatch wants to find out: 
Are you kept up to date with changes to local services? 
Can you get the help and support you need from local services? 
We are asking you to share your experiences with us, so we can ensure that those who provide the services understand how these changes are working.</t>
  </si>
  <si>
    <t xml:space="preserve">Your responses will be anonymous and the results will be used in a Healthwatch report, that gives feedback to those who make decisions about health and social care services. </t>
  </si>
  <si>
    <t>Healthwatch Hampshire</t>
  </si>
  <si>
    <t>https://www.smartsurvey.co.uk/s/NDLGME/</t>
  </si>
  <si>
    <t>Healthwatch Isle of Wight</t>
  </si>
  <si>
    <t>Healthwatch Portsmouth</t>
  </si>
  <si>
    <t>Healthwatch Southampton</t>
  </si>
  <si>
    <t>General Feedback</t>
  </si>
  <si>
    <t>Girlguiding research briefing: Early findings on the impact of Covid-19 on girls and young women
(Report now available)</t>
  </si>
  <si>
    <t xml:space="preserve">In May 2020, Girlguiding surveyed almost 7,000 girls and young women aged 4 to 18 across the UK to find out how the coronavirus crisis and lockdown is affecting them, the majority were Girlguiding members. The findings show that girls are facing specific challenges as a result of the pandemic, which like for most people, has radically changed their day to day life and created uncertainties for their future. </t>
  </si>
  <si>
    <t>Girlguiding's website</t>
  </si>
  <si>
    <t>Girlguiding</t>
  </si>
  <si>
    <t>https://www.girlguiding.org.uk/what-we-do/our-stories-and-news/news/girls-tell-us-how-theyve-been-affected-by-covid-19-crisis/?utm_source=The%20King%27s%20Fund%20newsletters%20%28main%20account%29&amp;utm_medium=email&amp;utm_campaign=11551909_NEWSL_HMP%202020-05-22</t>
  </si>
  <si>
    <t>Coronavirus: Mental Health in the Pandemic</t>
  </si>
  <si>
    <t>The Mental Health Foundation is leading this ongoing, UK-wide, long-term study of how the pandemic is affecting people’s mental health, working with the University of Cambridge, Swansea University, the University of Strathclyde and Queen’s University Belfast.</t>
  </si>
  <si>
    <t>Mental Health Foundation's website</t>
  </si>
  <si>
    <t>Mental Health Foundation</t>
  </si>
  <si>
    <t>https://www.mentalhealth.org.uk/our-work/research/coronavirus-mental-health-pandemic/</t>
  </si>
  <si>
    <t>Covid Insight: Focus on Adult Social Care</t>
  </si>
  <si>
    <t xml:space="preserve">The information we collect from these sources is being used to understand the wider impact of COVID-19, to share regular updates with local, regional, and national system partners and the Department of Health and Social Care, and to highlight any emerging trends and issues.  </t>
  </si>
  <si>
    <t>CQC's website</t>
  </si>
  <si>
    <t>Care Quality Commission (CQC)</t>
  </si>
  <si>
    <t>https://www.cqc.org.uk/news/stories/sharing-insight-asking-questions-encouraging-collaboration-cqc-publishes-first-insight-document-on-covid-19-pressures</t>
  </si>
  <si>
    <t>LGBT+ People: Share How Coronavirus Has Affected You (South West)</t>
  </si>
  <si>
    <t>Intercom Trust and Manchester LGBT Foundation are working in partnership with this important survey. This survey is being carried out to help us identify how LGBT+ communities in the South West are being affected by the current coronavirus crisis and will help to shape the support that is being provided.</t>
  </si>
  <si>
    <t>Information you choose to share with us may be used in policy documents which will be publicised.</t>
  </si>
  <si>
    <t>Intercom Trust and Manchester LGBT Foundation</t>
  </si>
  <si>
    <t>https://www.surveymonkey.co.uk/r/covid19impactlgbt-sw</t>
  </si>
  <si>
    <t>Maternal Health</t>
  </si>
  <si>
    <t>Your Maternity Choices - Parents: Changes to Maternity Choices during Covid-19</t>
  </si>
  <si>
    <t>A brief survey to canvas opinion from parents to be on the changes to individual choice during the Covid-19 health crisis.</t>
  </si>
  <si>
    <t>Make Birth Better</t>
  </si>
  <si>
    <t>https://www.surveymonkey.co.uk/r/MZZC8P2</t>
  </si>
  <si>
    <t>Changes to services due to Coronavirus</t>
  </si>
  <si>
    <t>We want to improve the care we are providing at this very difficult time to ease daily pressure and improve the health and wellbeing of all patients. Your feedback will also be used to help us develop the way health services are offered following the Covid-19 pandemic. Your feedback on the impact on the people in your community during this unique time, good and bad, are incredibly valuable to us.</t>
  </si>
  <si>
    <t>CCGs: Leicester City, West Leicestershire, East Leicestershire and Rutland, with local Healthwatch - Leicester, Leicestershire, Rutland</t>
  </si>
  <si>
    <t>https://www.surveymonkey.co.uk/r/ServiceChanges_Cov19</t>
  </si>
  <si>
    <t>The Health Foundation Covid-19 Survey
(Report now available)</t>
  </si>
  <si>
    <t>A report of survey findings on public attitudes towards a potential smartphone app to ‘track
and trace’ Coronavirus outbreaks.</t>
  </si>
  <si>
    <t>The Health Foundation's website</t>
  </si>
  <si>
    <t>The Health Foundation</t>
  </si>
  <si>
    <t>https://www.health.org.uk/sites/default/files/2020-06/Health-Foundation-polling-contact-tracing-app-May-2020.pdf</t>
  </si>
  <si>
    <t>Young Carers and Young Adult Carers survey about coronavirus</t>
  </si>
  <si>
    <t xml:space="preserve">This survey is designed to help us better understand your [young carers] needs, the impact of coronavirus on you and what support you need. </t>
  </si>
  <si>
    <t>The survey will be used to help us influence decision makers like the government, highlight the needs of young carers and young adult carers, in the media and on social media, and will help us to think of new ways of supporting young carers and young adult carers just like you.</t>
  </si>
  <si>
    <t>Carers Trust</t>
  </si>
  <si>
    <t>https://www.surveymonkey.co.uk/r/yccovid19</t>
  </si>
  <si>
    <t>Coronavirus engagement report for stabilisation and reset 
(Report now available)</t>
  </si>
  <si>
    <t>West Yorkshire and Harrogate Health and Care Partnership (WY&amp;H HCP) are pleased to present a collation of feedback received from its partners. This was specifically regarding the impact of coronavirus on individual people and communities. This report is a an early draft, a live document which will be updated accordingly.</t>
  </si>
  <si>
    <t>West Yorkshire and Harrogate Health and Care Partnership's website</t>
  </si>
  <si>
    <t>West Yorkshire and Harrogate Health and Care Partnership</t>
  </si>
  <si>
    <t>https://www.wyhpartnership.co.uk/engagement-and-consultation</t>
  </si>
  <si>
    <t>Sixty people attend first ever "virtual" Cheshire Chat
(Article, not survey - digital engagement)</t>
  </si>
  <si>
    <t>NHS Cheshire Clinical Commissioning Group is committed to hearing from our local people and communities and continuing to give you the opportunity to shape the future of local healthcare.</t>
  </si>
  <si>
    <t>Cheshire CCG's website</t>
  </si>
  <si>
    <t>Cheshire CCG</t>
  </si>
  <si>
    <t>https://www.cheshireccg.nhs.uk/media/1874/cheshire-chat-presentation-slides-21st-may-2020.pdf</t>
  </si>
  <si>
    <t xml:space="preserve">Changes to Services due to Coronavirus_x000D_
</t>
  </si>
  <si>
    <t>As part of our ongoing work to respond to the pandemic, we are now asking you to share your experiences of the pandemic and the impact the changes to services we have had to adopt as a result of Coronavirus.</t>
  </si>
  <si>
    <t>Mid &amp; South Essex Clinical Commissioning Group (CCG)</t>
  </si>
  <si>
    <t>COVID-19 survey</t>
  </si>
  <si>
    <t>From April 2020 participants from our main Understanding Society sample have been asked to complete a short web-survey. This survey covers the changing impact of the pandemic on the welfare of UK individuals, families and wider communities.</t>
  </si>
  <si>
    <t>Understanding Society's website - under 'Briefing Notes' section on Covid-19 Survey page</t>
  </si>
  <si>
    <t>Understanding Society</t>
  </si>
  <si>
    <t>https://www.understandingsociety.ac.uk/research/themes/covid-19</t>
  </si>
  <si>
    <t>Unknown - YouGov poll focussed on  UK adults with known heart and circulatory conditions such as congenital heart disease and heart rhythm problems</t>
  </si>
  <si>
    <t xml:space="preserve">The British Heart Foundation (BHF) sponsored a YouGov poll of 1,409 UK adults with heart and circulatory conditions. Around half of people with heart and circulatory diseases have found it harder to get medical treatment since the coronavirus (Covid-19) pandemic began, according to a survey. </t>
  </si>
  <si>
    <t>BHF's website</t>
  </si>
  <si>
    <t>British Heart Foundation</t>
  </si>
  <si>
    <t>https://www.bhf.org.uk/what-we-do/news-from-the-bhf/news-archive/2020/june/half-heart-patients-harder-get-medical-treatment-lockdown</t>
  </si>
  <si>
    <t>Healthwatch Cornwall Coronavirus Survey</t>
  </si>
  <si>
    <t>Health and social care services have had to drastically change the support they offer the public in response to the Covid-19/coronavirus pandemic.  Healthwatch Cornwall would like to know how these changes are working for you and for those you care for or support.</t>
  </si>
  <si>
    <t>We will be sharing the results with Public Health Cornwall, NHS Kernow, Healthwatch England and other local health and social care providers.</t>
  </si>
  <si>
    <t>Healthwatch Cornwall</t>
  </si>
  <si>
    <t>https://www.surveymonkey.co.uk/r/cornwallcoronavirussurvey</t>
  </si>
  <si>
    <t>BAME communities</t>
  </si>
  <si>
    <t>BAME Women and Covid-19
(Report now available)</t>
  </si>
  <si>
    <t xml:space="preserve">This briefing looks at how coronavirus is impacting Black and Asian women and women from ethnic minority backgrounds. The briefing is published jointly with Women's Budget Group, Queen Mary University of London and the London School of Economics. </t>
  </si>
  <si>
    <t>Fawcett Society's website</t>
  </si>
  <si>
    <t>Fawcett Society + partners</t>
  </si>
  <si>
    <t>https://www.fawcettsociety.org.uk/coronavirus-impact-on-bame-women</t>
  </si>
  <si>
    <t>Seldom heard groups</t>
  </si>
  <si>
    <t>Disabled Women and Covid-19
(Report now available)</t>
  </si>
  <si>
    <t>This briefing looks at how coronavirus is impacting disabled women. The briefing is published jointly with Women's Budget Group, Queen Mary University of London and the London School of Economics.</t>
  </si>
  <si>
    <t>https://www.fawcettsociety.org.uk/disabled-women-and-covid-19</t>
  </si>
  <si>
    <t>An Unsafe Distance: the impact_x000D_
of the COVID-19 pandemic on_x000D_
Excluded People in England 
(Report now available)</t>
  </si>
  <si>
    <t>Doctors of the World UK (DOTW UK) carried out a Rapid Needs Assessment (RNA) in order to better understand the reality for groups who may be experiencing a disproportionate and adverse effect as a result of COVID-19 and UK control measures.</t>
  </si>
  <si>
    <t>Doctors of the World UK's website</t>
  </si>
  <si>
    <t>Doctors of the World UK</t>
  </si>
  <si>
    <t>https://www.doctorsoftheworld.org.uk/wp-content/uploads/2020/05/covid19-brief-rna-report.pdf</t>
  </si>
  <si>
    <t>A survey of the effects of lock-down due to corona-virus
on students in primary and secondary schools
(Report available)</t>
  </si>
  <si>
    <t>Sarah, a year six student, has conducted a survey into how other young people are feeling during lockdown. 162 students from her school participated in her survey. Survey focussed on the effects of lockdown – the inability to meet friends, school closures and exposure to troubling media on the lives of children and young people.</t>
  </si>
  <si>
    <t>The Children's Society's website</t>
  </si>
  <si>
    <t>The Children's Society</t>
  </si>
  <si>
    <t>https://www.childrenssociety.org.uk/news-and-blogs/our-blog/sarahs-covid19-lockdown-survey</t>
  </si>
  <si>
    <t xml:space="preserve">The Health Foundation commissioned Ipsos MORI to conduct a representative poll of the general public in Great Britain to understand opinion on a range of issues including use of NHS services during Covid-19 pandemic; impact on people's health and wellbeing including mental health; support/opposition to government's response; attitudes to the track and trace app; future of Brexit and trust towards certain professional groups.
</t>
  </si>
  <si>
    <t>https://www.health.org.uk/sites/default/files/upload/publications/2020/20201004-THF-Ipsos-MORI-polling-report-COVID-19-V4_0.pdf</t>
  </si>
  <si>
    <t>Beyond the data: Understanding the impact of COVID-19 on BAME groups</t>
  </si>
  <si>
    <t>There is clear evidence that COVID-19 does not affect all population groups equally. Many analyses have shown that older age, ethnicity, male sex and geographical area,_x000D_
for example, are associated with the risk of getting the infection, experiencing more severe symptoms and higher rates of death. This work has been commissioned by the Chief Medical Officer for England to understand the extent that ethnicity impacts upon risk and outcomes._x000D_</t>
  </si>
  <si>
    <t>PHE's website</t>
  </si>
  <si>
    <t>Public Health England (PHE)</t>
  </si>
  <si>
    <t>https://assets.publishing.service.gov.uk/government/uploads/system/uploads/attachment_data/file/892376/COVID_stakeholder_engagement_synthesis_beyond_the_data.pdf</t>
  </si>
  <si>
    <t>Prevalence of COVID-19 in schools</t>
  </si>
  <si>
    <t xml:space="preserve">A new voluntary COVID-19 study to assess and monitor the prevalence of COVID-19 among pre-school, primary and secondary school pupils and teachers has been launched by the government. Public Health England’s (PHE) study will add to data on antibody and virus prevalence already being collected through national surveillance programmes and other nationwide studies, which report weekly._x000D_
</t>
  </si>
  <si>
    <t>PHE's website TBC</t>
  </si>
  <si>
    <t>https://www.gov.uk/government/news/study-launched-to-monitor-prevalence-of-covid-19-in-schools</t>
  </si>
  <si>
    <t>Coronavirus and Me</t>
  </si>
  <si>
    <t>On 13th May 2020 the consultation "Coronavirus and Me" was launched to find out about the experiences of children and young people in Wales. This consultation captured information about the lives of over 23,700 children between the ages of 3-18, and ran for a two-week period during which restrictions to keep communities in Wales safe had been in place for two months.</t>
  </si>
  <si>
    <t>Children's Commissioner for Wales' website</t>
  </si>
  <si>
    <t>Children's Commissioner for Wales (Comisiynydd Plant Cymru)</t>
  </si>
  <si>
    <t>https://www.childcomwales.org.uk/coronavirus-and-me-results/</t>
  </si>
  <si>
    <t>Abandoned, forgotten and ignored – The impact of Covid-19 on Disabled people
(Report now available)</t>
  </si>
  <si>
    <t xml:space="preserve">Inclusion London launched its interim report based on hundreds of responses to their Social Care survey. The report explores the lived experiences of Disabled people from the outbreak of the Covid-19 pandemic. 
</t>
  </si>
  <si>
    <t>Inclusion London's website</t>
  </si>
  <si>
    <t>Inclusion London</t>
  </si>
  <si>
    <t>https://www.inclusionlondon.org.uk/disability-in-london/coronavirus-updates-and-information/campaigns-news-during-coronavirus-crisis/abandoned-forgotten-and-ignored-the-impact-of-covid-19-on-disabled-people/</t>
  </si>
  <si>
    <t>Cancer x Coronavirus: The impact on young people
(Report now available)</t>
  </si>
  <si>
    <t>The charity surveyed over 100 young people as part of report Cancer x coronavirus: the impact on young people, with many attributing feelings of loneliness and distress directly to the pandemic.</t>
  </si>
  <si>
    <t>Teenage Cancer Trust's website</t>
  </si>
  <si>
    <t>Teenage Cancer Trust</t>
  </si>
  <si>
    <t>https://teenagecancertrust.org/teens-cancer-missing-out-vital-psychological-support</t>
  </si>
  <si>
    <t>Integrating mental and physical health: Insights from experience</t>
  </si>
  <si>
    <t>National Voices is collaborating with the Centre for Mental Health to better understand what helps the emotional wellbeing of people with long term conditions, and those who support them.</t>
  </si>
  <si>
    <t>National Voices and the Centre for Mental Health</t>
  </si>
  <si>
    <t>https://www.nationalvoices.org.uk/our-work/integrating-mental-and-physical-health-insights-experience</t>
  </si>
  <si>
    <t>How Covid-19 is Affecting The Mental Health of Children and Young People (CYP)</t>
  </si>
  <si>
    <t xml:space="preserve">Monthly reports on the mental health of children and young people during the Covid-19 pandemic, starting from April 2020. Data is pulled from XenZone's platforms. </t>
  </si>
  <si>
    <t>XenZone's website - click on the 'Covid-19' header on the main webpage.</t>
  </si>
  <si>
    <t>XenZone / KOOTH</t>
  </si>
  <si>
    <t>https://xenzone.com/</t>
  </si>
  <si>
    <t>How Covid-19 is Affecting the Mental Health of the UK Adult Population</t>
  </si>
  <si>
    <t xml:space="preserve">Monthly reports on the mental health of adults during the Covid-19 pandemic, starting from April 2020. Data is pulled from XenZone's platforms. </t>
  </si>
  <si>
    <t>Barriers to accessing perinatal mental health services</t>
  </si>
  <si>
    <t>We want to know your experiences as a mother – what help and support you have received, what the access barriers are and what improvements can be made. Bromley, Lewisham &amp; Greenwich Mind (BLG Mind) have been commissioned by NHS England to carry out this research. BLG Mind have also commissioned other organisations and consultants to support, such as Civil Society CIC and Bexley Mind.</t>
  </si>
  <si>
    <t>Bromley, Lewisham &amp; Greenwich Mind (BLG Mind)</t>
  </si>
  <si>
    <t>Children of the 90s</t>
  </si>
  <si>
    <t>The Children of the 90s questionnaire will reveal how many of the study’s predominantly healthy, young study participants experienced COVID-19 like symptoms in the past six months. Over 13,000 questionnaires will be emailed in April 2020 to the study’s young adults (the ‘Children of the 90s’ who are aged 27-29).</t>
  </si>
  <si>
    <t>Covid-19 research page for Avon Longitudinal Study of Parents and Children on University of Bristol's website, as well as updates through social media.</t>
  </si>
  <si>
    <t>University of Bristol</t>
  </si>
  <si>
    <t>http://www.bristol.ac.uk/alspac/participants/</t>
  </si>
  <si>
    <t>The mental health emergency: How has the coronavirus pandemic impacted our mental health? June 2020
(Report now available)</t>
  </si>
  <si>
    <t>To understand how we can best support people during this uncertain time, we carried out
research to understand the experiences of people with pre-existing mental health problems,
the challenges that they are facing, the coping strategies that they are using, and the support
they would like to receive from us. 16,000+ people participated.</t>
  </si>
  <si>
    <t>Mind's national website</t>
  </si>
  <si>
    <t>Mind</t>
  </si>
  <si>
    <t>https://www.mind.org.uk/media-a/5929/the-mental-health-emergency_a4_final.pdf</t>
  </si>
  <si>
    <t>People's Panel survey: March 2020 _x000D_
_x000D_
(Report now available)</t>
  </si>
  <si>
    <t xml:space="preserve">In March 2020, we asked our People's Panel what they thought about using technology to access health and care services. </t>
  </si>
  <si>
    <t xml:space="preserve">Please contact Wessex Voices if you would like a copy. </t>
  </si>
  <si>
    <t>Together We’re Better People’s Panel for Staffordshire and Stoke-on-Trent</t>
  </si>
  <si>
    <t>https://www.twbstaffsandstoke.org.uk/get-involved/peoples-panel</t>
  </si>
  <si>
    <t>COVID-19 Citizens' Insights Summary 27 April to 4 May
(Report now available)</t>
  </si>
  <si>
    <t>Since the start of the Covid-19 pandemic, we have generated two research or ‘insight’ reports in the Bristol, North Somerset and South Gloucestershire area.</t>
  </si>
  <si>
    <t>Healthier Together for Bristol, North Somerset and South Gloucestershire's website</t>
  </si>
  <si>
    <t>Healthier Together for Bristol, North Somerset and South Gloucestershire</t>
  </si>
  <si>
    <t>https://bnssghealthiertogether.org.uk/covid-19-local-research-and-insight/</t>
  </si>
  <si>
    <t>Survey five - Digital technology and video consultations results (April 2020)_x000D_
_x000D_
(Report now available)</t>
  </si>
  <si>
    <t>COVID-19 Engagement
(Report now available)</t>
  </si>
  <si>
    <t>In addition to this, the Department of Health and Social Care and NHS England have asked local Healthwatch to gather feedback and views of people about their needs and experiences in relation to COVID-19 and other services that relate to patient safety. This report shows the results of this engagement with local people across Devon.</t>
  </si>
  <si>
    <t xml:space="preserve">Individual websites for Healthwatch Devon, Plymouth and Torbay, as well as Healthwatch England's National Reports Library. </t>
  </si>
  <si>
    <t>Healthwatch Devon, Healthwatch Plymouht and Healthwatch Torbay</t>
  </si>
  <si>
    <t>https://healthwatchdevon.co.uk/wp-content/uploads/2020/07/COVID-19-Engagement-Report.pdf</t>
  </si>
  <si>
    <t>Coronavirus (COVID-19): How is Your Mental Wellbeing?
(Report now available)</t>
  </si>
  <si>
    <t>We wanted to hear thoughts and experiences during these challenging times. How are people in Plymouth feeling, coping and managing?</t>
  </si>
  <si>
    <t>Colebrook's website, on the Heads Count webpage</t>
  </si>
  <si>
    <t>Heads Count, Colebrook and Head Space</t>
  </si>
  <si>
    <t>https://www.colebrooksw.org/heads-count/</t>
  </si>
  <si>
    <t>Experiences of health and social care in Southwark during the COVID-19 pandemic: Survey analysis
(Survey closed, report now available)</t>
  </si>
  <si>
    <t>We decided to focus on local people’s experiences of finding information and accessing health and social care services during the coronavirus pandemic. We asked people about the barriers and challenges they were facing, as well as what was helping them. This project forms part of a wider tapestry of local research, including that conducted by health services themselves.</t>
  </si>
  <si>
    <t>Healthwatch Southwark's website</t>
  </si>
  <si>
    <t>Healthwatch Southwark</t>
  </si>
  <si>
    <t>https://www.healthwatchsouthwark.org/report/2020-07-13/experiences-health-and-social-care-southwark-during-covid-19-pandemic</t>
  </si>
  <si>
    <t>VCSE Covid-19 Service User Mental Health Response &amp; Impact – West of England Survey</t>
  </si>
  <si>
    <t xml:space="preserve">This survey has been produced to better understand how voluntary, community and social enterprise (VCSE) organisations in the West of England are responding to the changing mental health needs of their service users as a result of coronavirus (COVID-19) and whether they have any needs for additional support. </t>
  </si>
  <si>
    <t>The Care Forum's website, under the 'Dialogue' section - https://www.thecareforum.org/dialogue/</t>
  </si>
  <si>
    <t>The Care Forum</t>
  </si>
  <si>
    <t>https://www.thecareforum.org/news/tcf-vcse-covid19-mentalhealth-surveylaunch/</t>
  </si>
  <si>
    <t>How has the COVID-19 pandemic affected your health &amp; wellbeing?</t>
  </si>
  <si>
    <t>Healthwatch Lambeth wants to hear from local people about your health and care experiences during the Covid-19 pandemic, but particularly from: people with long-term health conditions, mental health conditions, disabilities, care home residents, people who have used A&amp;E/stayed in hospital, pregnant women, young people with SEND or family members, parents/carers of children or young people with a disability.</t>
  </si>
  <si>
    <t>Healthwatch Lambeth's website by mid-August 2020.</t>
  </si>
  <si>
    <t>Healthwatch Lambeth</t>
  </si>
  <si>
    <t>https://www.healthwatchlambeth.org.uk/news/2020-06-26/how-has-covid-19-pandemic-affected-your-health-wellbeing</t>
  </si>
  <si>
    <t>Unknown
(Survey has closed)</t>
  </si>
  <si>
    <t xml:space="preserve">Black Thrive is working to better understand how the current Coronavirus (COVID-19) pandemic is currently affecting people’s lives. We've created a survey to gather information. </t>
  </si>
  <si>
    <t>Black Thrive</t>
  </si>
  <si>
    <t>https://twitter.com/BlackThrive/status/1250777783242031105</t>
  </si>
  <si>
    <t>Our Health Our Future Panel – Understanding the impact of the Coronavirus</t>
  </si>
  <si>
    <t>Survey looks at impact Covid-19 pandemic is having on people's lives, health and wellbeing.</t>
  </si>
  <si>
    <t>Bath, Swindon and Wiltshire STP</t>
  </si>
  <si>
    <t>Coronavirus (Covid-19): The impact on adult siblings who have a disabled brother or sister, July 2020
(Polls closed, report now available)</t>
  </si>
  <si>
    <t>As lockdown begins to ease, adult siblings continue to be affected by the Covid-19 pandemic. We asked adult siblings who follow us on social media: “Coronavirus has made my situation as an adult sibling with a disabled brother or sister: more challenging/less challenging/about the same”.</t>
  </si>
  <si>
    <t>Sibs' website</t>
  </si>
  <si>
    <t>Sibs</t>
  </si>
  <si>
    <t>https://www.sibs.org.uk/support-for-adult-siblings/support-for-adult-siblings-the-impact-of-coronavirus-on-adult-siblings/</t>
  </si>
  <si>
    <t>Health and wellbeing during the COVID-19 pandemic</t>
  </si>
  <si>
    <t xml:space="preserve">NHS North East Hampshire and Farnham Clinical Commissioning Group (CCG) would like to better understand how local people are experiencing their health and care services and how they were looking after themselves during the COVID-19 global pandemic. The views and experiences gathered will be used to shape our services both during and after this crisis._x000D_
</t>
  </si>
  <si>
    <t>North East Hampshire and Farnham Clinical Commissioning Group (CCG)</t>
  </si>
  <si>
    <t>https://www.surveymonkey.co.uk/r/NEHFCCG</t>
  </si>
  <si>
    <t>Because We All Care</t>
  </si>
  <si>
    <t>Care Quality Commission (CQC) and Healthwatch England have joined forces on this campaign to help services identify and address quality issues, and support patients by encouraging people to share feedback on individual experience.</t>
  </si>
  <si>
    <t>TBC - CQC and Healthwatch's website most likely</t>
  </si>
  <si>
    <t>Care Quality Commission (CQC) &amp; Healthwatch England</t>
  </si>
  <si>
    <t>https://www.cqc.org.uk/get-involved/share-your-experience/because-we-all-care</t>
  </si>
  <si>
    <t>Tell us about your experience of leaving hospital during COVID-19</t>
  </si>
  <si>
    <t>Working with the British Red Cross, we will be collecting people's stories of hospital discharge through a dedicated survey over July and August for 4 weeks.</t>
  </si>
  <si>
    <t xml:space="preserve">Individual HWs will have data for their locality and a separate report will be developed to help NHS services plan care. </t>
  </si>
  <si>
    <t>Healthwatch England &amp; British Red Cross</t>
  </si>
  <si>
    <t>https://www.healthwatch.co.uk/tell-us-about-your-experience-leaving-hospital-during-covid-19</t>
  </si>
  <si>
    <t>Women and Children's Divisional Covid-19 Survey
(Survey closed, results available)</t>
  </si>
  <si>
    <t xml:space="preserve">A survey was set out to divisional leaders around their experience of Covid and asked a series of questions on the impact of Covid-19 on their teams and how they have responded to them. </t>
  </si>
  <si>
    <t>Please contact Wessex Voices if you would like a copy.</t>
  </si>
  <si>
    <t>University Hospitals Bristol NHS Foundation Trust</t>
  </si>
  <si>
    <t>n/a</t>
  </si>
  <si>
    <t>Psychological impact of COVID- 19- pandemic and experience: An international survey</t>
  </si>
  <si>
    <t xml:space="preserve">The aim of this survey is to better understand how the coronavirus and the restrictions necessary to prevent its spread are impacting on our day to day lifestyle. </t>
  </si>
  <si>
    <t xml:space="preserve">Summary of results will be available online for participants at the conclusion of the study. Results will also be shared through publications, peer review journals, etc. </t>
  </si>
  <si>
    <t>Southern Health NHS Foundation Trust &amp; University of Portsmouth</t>
  </si>
  <si>
    <t>https://southernhealthnhs.fra1.qualtrics.com/jfe/form/SV_6h8XB1eTTWvkspn</t>
  </si>
  <si>
    <t>Devon Partnership Trust (DPT) Patient and Carer Survey</t>
  </si>
  <si>
    <t>This survey will help us understand your needs more fully and so create better, more relevant, services for residents of Devon. We want to know about people's experiences from mid-March to present. Views will help shape the future of mental health services in the area.</t>
  </si>
  <si>
    <t>Devon Partnership Trust (DPT)</t>
  </si>
  <si>
    <t>https://www.surveymonkey.co.uk/r/D1PT</t>
  </si>
  <si>
    <t>Gender Inequality in COVID-19 Times: Evidence from UK Prolific Participants
(Survey closed, report now available)</t>
  </si>
  <si>
    <t>In a survey of 1,500 people representative of the UK population, researchers from the University of Exeter Business School found that lockdown has exacerbated gender inequality across most aspects of life, impacting on women’s mental health, employment and wellbeing.</t>
  </si>
  <si>
    <t>University of Exeter's website</t>
  </si>
  <si>
    <t>University of Exeter</t>
  </si>
  <si>
    <t>https://www.exeter.ac.uk/news/research/title_805482_en.html</t>
  </si>
  <si>
    <t>Unknown - focus on men's mental health</t>
  </si>
  <si>
    <t>Are you young and male? Has #COVID19 affected your #mentalhealth? We're looking for men who are willing to share their experiences of care - what has worked and what has not in terms of support they have been able to access. Please email hub@healthwatch.co.uk if you can help</t>
  </si>
  <si>
    <t>TBC - possibly Healthwatch England's website</t>
  </si>
  <si>
    <t>https://twitter.com/HealthwatchE/status/1288433852273307649</t>
  </si>
  <si>
    <t>Sex During COVID-19 Survey
(Survey now closed, report available)</t>
  </si>
  <si>
    <t>The GMI Partnership conducted research to determine whether the outbreak, and associated measures, has changed the sexual behaviour and needs of Londoners, and if so, how.</t>
  </si>
  <si>
    <t>GMI Partnership's website - more findings to be released soon publicly. Check website for updates.</t>
  </si>
  <si>
    <t>GMI Partnership</t>
  </si>
  <si>
    <t>https://www.gmipartnership.org.uk/sex-during-covid-19-survey/</t>
  </si>
  <si>
    <t>Residents’ Survey – Coronavirus (COVID-19)
(Survey closed 2 August, results being analysed)</t>
  </si>
  <si>
    <t>As measures are currently being eased, we would like to know a little more about how you are doing, and your priorities over the next few months. This feedback will in turn help us to inform our local response.</t>
  </si>
  <si>
    <t>Southampton City Council</t>
  </si>
  <si>
    <t>https://www.southampton.gov.uk/council-democracy/have-your-say/coronavirus-survey.aspx</t>
  </si>
  <si>
    <t>Life on Hold: Children’s Well-being_x000D_
and COVID-19
(Survey closed, report available)</t>
  </si>
  <si>
    <t>The Children's Society's annual survey of children’s well-being was completed by just over 2,000 young people and their parents between April and June, and included questions related to Covid-19.</t>
  </si>
  <si>
    <t>The Children Society's website</t>
  </si>
  <si>
    <t>https://www.childrenssociety.org.uk/what-we-do/resources-and-publications/life-on-hold-childrens-well-being-and-covid-19</t>
  </si>
  <si>
    <t>Cancer</t>
  </si>
  <si>
    <t>Impact of coronavirus on breast cancer</t>
  </si>
  <si>
    <t xml:space="preserve">By filling in this survey, you will help us to better understand and represent the key issues experienced by people with breast cancer during the coronavirus pandemic, to date.
</t>
  </si>
  <si>
    <t>Breast Cancer Now</t>
  </si>
  <si>
    <t>https://www.surveymonkey.co.uk/r/3RRQR9V?fbclid=IwAR2FPtJ5prmd3AmVw9Znw6ED5WuP185NZ3rYHgPi92gGQMM3Gfo8pjxlbLk</t>
  </si>
  <si>
    <t>Life after cancer</t>
  </si>
  <si>
    <t>The Covid-19 crisis has added a whole new level of anxiety and worry to all our lives – especially if you’re trying to adapt back into life after cancer treatment. By answering these seven questions, you can help us learn more about how this crisis is affecting people and our Cancer Coaches find new ways to deliver support.</t>
  </si>
  <si>
    <t>Cancer Support UK</t>
  </si>
  <si>
    <t>https://cancersupportuk.org/life-after-cancer/life-after-cancer-survey/?fbclid=IwAR0ebbiI_U66KXt8gNE2tfwc8PmWfMvYrMDOeSdzTtmFX7d3Z9X4lSx3Gag</t>
  </si>
  <si>
    <t>LGBT+ South West Voices: The Impact of the Covid-19 Pandemic on our Communities_x000D_
(Report now available)</t>
  </si>
  <si>
    <t>LGBT+ South West Voices: The Impact of the COVID-19 Pandemic on our Communities details the profound effects the pandemic has had on the lives of LGBT+ people in areas such as mental health, isolation, safety, substance misuse and access to healthcare. The report reveals how COVID-19 has negatively impacted the everyday lives of our community, and speaks to the difficulties LGBT+ people already face in a number of areas.</t>
  </si>
  <si>
    <t>Intercom Trust's website</t>
  </si>
  <si>
    <t>Intercom Trust</t>
  </si>
  <si>
    <t>https://www.intercomtrust.org.uk/item/221-survey-results</t>
  </si>
  <si>
    <t>Cancer and Covid-19: Insights from People Living with Cancer, North West (July 2020)
(Report available)</t>
  </si>
  <si>
    <t xml:space="preserve">This report summarises insights gathered from people living with or affected by cancer via an online survey and one to one telephone conversations, 6 weeks after formal lockdown had been announced by the Government. </t>
  </si>
  <si>
    <t>Please contact Wessex Voices for a copy.</t>
  </si>
  <si>
    <t>Macmillan Cancer Support</t>
  </si>
  <si>
    <t>COVID-19 and Homelessness
(Not a survey but a collection of people's feedback)</t>
  </si>
  <si>
    <t>A community-led storytelling project documenting the impact of Covid-19 on people experiencing homelessness in the UK</t>
  </si>
  <si>
    <t>Groundswell's website</t>
  </si>
  <si>
    <t>https://microsites.onourradar.org/covid19/</t>
  </si>
  <si>
    <t>Hear us: The experiences of refugee and asylum-seeking women during the pandemic
(Report now available)</t>
  </si>
  <si>
    <t>Sisters Not Strangers – a coalition of eight organisations – surveyed over 100 women seeking asylum in England and Wales to learn about how they are surviving during the COVID-19 pandemic. Their new report – ‘Hear Us’ – highlights some of the serious challenges women seeking asylum have faced during the pandemic.</t>
  </si>
  <si>
    <t>Refugee Women Connect's website is one location of the report</t>
  </si>
  <si>
    <t>Sisters Not Strangers coalition</t>
  </si>
  <si>
    <t>https://dfbbceaf-7cbc-4bfa-8f79-6a8a879c2c25.filesusr.com/ugd/d37102_3eb3a41885e24e648f049a972e7e3335.pdf</t>
  </si>
  <si>
    <t xml:space="preserve">Shaping Our Lives survey about using technology during the Covid19 pandemic_x000D_
</t>
  </si>
  <si>
    <t>During the Covid19 pandemic many services and meetings have taken place remotely. We want to find out if remote meetings are a good way for you to take part or receive a service. Or, if remote ways of communicating are difficult or impossible for you to use. This survey is only for d/Deaf and Disabled people.</t>
  </si>
  <si>
    <t>Shaping Our Lives website in late 2020 TBC</t>
  </si>
  <si>
    <t>Shaping Our Lives</t>
  </si>
  <si>
    <t>https://www.shapingourlives.org.uk/resources/our-resources/our-latest-work/remote-technology-survey</t>
  </si>
  <si>
    <t>Institute of Health Visiting Project</t>
  </si>
  <si>
    <t xml:space="preserve">This survey aims to find out about the experiences of parents and carers supporting young children (aged 11 or under), including those who may have additional needs. particularly difficult or challenging behviours. </t>
  </si>
  <si>
    <t>Institute of Health Visitors</t>
  </si>
  <si>
    <t>https://www.surveymonkey.com/r/BSD83RD</t>
  </si>
  <si>
    <t>COVID-19 + Punjabi communities
(Report now available)</t>
  </si>
  <si>
    <t xml:space="preserve">470 people from Punjabi communities participated in either an online survey or semi-structured, virtual interviews, in June 2020 to give feedback about the impact of Covid-19 on their mental health and well-being. Most participants were from the UK._x000D_
</t>
  </si>
  <si>
    <t>Tarakī Wellbeing's website</t>
  </si>
  <si>
    <t>Tarakī Wellbeing</t>
  </si>
  <si>
    <t>https://www.taraki.co.uk/covid19-research</t>
  </si>
  <si>
    <t>COVID-19 - summaries of key findings on_x000D_
children and young people's views_x000D_
(Report now available)</t>
  </si>
  <si>
    <t xml:space="preserve">Children and young people are experiencing the impact of COVID-19, and lockdown, in_x000D_
many ways: their education, access to health services and emotional health and wellbeing._x000D_
We've been working with young people (14-24 years old) to look at the evidence from studies_x000D_
looking at their experiences and insights. </t>
  </si>
  <si>
    <t xml:space="preserve">Royal College of Paediatrics and Child Health (RCPCH)'s website
</t>
  </si>
  <si>
    <t>Royal College of Paediatrics and Child Health (RCPCH)</t>
  </si>
  <si>
    <t>https://www.rcpch.ac.uk/resources/covid-19-summaries-key-findings-children-young-peoples-views</t>
  </si>
  <si>
    <t>Good Childhood Report</t>
  </si>
  <si>
    <t>Ninth annual report on the well-being of children in the UK - looking at the experiences of children who have low well-being. Also touches on Covid-19 and the impact lockdown had on children.</t>
  </si>
  <si>
    <t>https://www.childrenssociety.org.uk/what-we-do/resources-and-publications/good-childhood-report-2020</t>
  </si>
  <si>
    <t>Mental Health Integrated Community Care Project</t>
  </si>
  <si>
    <t>If you are 16 or over, we would like to hear your honest opinions about your experience of mental health services in the community, how you feel people could be enabled to improve their mental health and wellbeing, and how well this is done at the moment.</t>
  </si>
  <si>
    <t>Dorset Clinical Commissioning Group (CCG)</t>
  </si>
  <si>
    <t>https://www.dorsetccg.nhs.uk/cmh/</t>
  </si>
  <si>
    <t>Carers' experiences of the coronavirus (COVID-19) pandemic - September 2020</t>
  </si>
  <si>
    <t>Carers UK has launched this survey to capture how the coronavirus (COVID-19) pandemic continues to have an impact on carers' lives. Carers UK carried out a similar survey back in April to uncover the impact that the early months of the coronavirus (COVID-19) pandemic had on carers.</t>
  </si>
  <si>
    <t>https://www.surveymonkey.co.uk/r/C3KTZNZ</t>
  </si>
  <si>
    <t>Residential Care Survey</t>
  </si>
  <si>
    <t>This survey is about understanding attitudes towards residential care in light of COVID-19. Please fill out this survey if you are in a position to use residential care or the decision maker for someone else's care.</t>
  </si>
  <si>
    <t>Hampshire County Council</t>
  </si>
  <si>
    <t>https://hampshirecc.researchfeedback.net/s.asp?k=159828558519</t>
  </si>
  <si>
    <t>Information and advice during Covid-19 for those with hearing_x000D_
and/or visual impairments
(Survey closes 25 Oct)</t>
  </si>
  <si>
    <t>Citizens Advice, other advice agencies, and Dorset Council are keen to understand what issues people with hearing and/or visual impairments have faced during the COVID-19/Coronavirus pandemic. This information will be used to inform future service provision by Citizens Advice and Dorset Council.</t>
  </si>
  <si>
    <t>Dorset Council &amp; Citizens Advice</t>
  </si>
  <si>
    <t>https://wh1.snapsurveys.com/s.asp?k=159784834612</t>
  </si>
  <si>
    <t>Learning Disabilities (e.g. Down's syndrome)</t>
  </si>
  <si>
    <t>Survey for Parents and Carers</t>
  </si>
  <si>
    <t>This survey is being carried out by Ofsted and CQC as part of the interim Area SEND visit to your Local Authority. Our aim is to get as much information as we can about how children and young people with SEND and their families have experienced the pandemic._x000D_
_x000D_
This survey asks some questions about lockdown. By lockdown we mean the time when government advice was to ‘stay at home’. Lockdown was from March to June 2020 for much of the country but may have lasted longer in your area.</t>
  </si>
  <si>
    <t>Dorset Council</t>
  </si>
  <si>
    <t>https://news.dorsetcouncil.gov.uk/2020/09/22/calling-families-and-young-people-with-send-please-complete-a-survey/?utm_source=Dorset+Council&amp;utm_campaign=6c187aea3e-EMAIL_CAMPAIGN_2020_03_17_03_03_COPY_01&amp;utm_medium=email&amp;utm_term=0_bc36c80975-6c187aea3e-439342305</t>
  </si>
  <si>
    <t>Survey for Young People with SEND</t>
  </si>
  <si>
    <t>Ofsted and Care Quality Commission (CQC) are visiting local areas to understand what happened to the support children and young people with SEND received during lockdown, and more recently. We are visiting your area and would like to find out more about your experiences._x000D_
_x000D_
This survey asks some questions about lockdown. By lockdown we mean the time when government advice was to ‘stay at home’. Lockdown was from March to June 2020 for much of the country but may have lasted longer in your area.</t>
  </si>
  <si>
    <t>Covid Choices Survey
(Survey now closed)</t>
  </si>
  <si>
    <t xml:space="preserve">The aim of the survey was to identify the factors important to patients’ decision-making. This will help charities and the NHS produce the information patients need to make crucial decisions about health and well-being._x000D_
</t>
  </si>
  <si>
    <t>Patient Information Forum's website</t>
  </si>
  <si>
    <t>Patient Information Forum</t>
  </si>
  <si>
    <t>https://pifonline.org.uk/resources/covid-19-resources-hub/covid-choices-survey/</t>
  </si>
  <si>
    <t>Worst hit: dementia during coronavirus</t>
  </si>
  <si>
    <t>In the UK, people affected by dementia have been hardest hit and our fragmented social care system has been exposed for all to see. In this report, we bring together evidence from a wide range of sources to shine a light on the impact of Covid-19 on people who have dementia and those who care for them.</t>
  </si>
  <si>
    <t>Alzheimer's Society's website</t>
  </si>
  <si>
    <t>Alzheimer's Society</t>
  </si>
  <si>
    <t>https://www.alzheimers.org.uk/sites/default/files/2020-09/Worst-hit-Dementia-during-coronavirus-report.pdf</t>
  </si>
  <si>
    <t>Confidence in a crisis: Building public trust in a contact tracing app</t>
  </si>
  <si>
    <t xml:space="preserve">When the UK Government responded to the COVID-19 pandemic by instituting a lockdown in March 2020 this marked one of the most abrupt changes of public policy in a generation. And so four organisations - Traverse, the Ada Lovelace Institute, Involve and Bang the Table - came together to trial a new model of rapid, online deliberation that would enable citizens to feed in to the development of policy for moving out of lockdown. At the time of the debate in May 2020 a first version of the contact tracing app was just being trialled on the Isle of Wight, shops and pubs were still closed, and the picture looked very different. </t>
  </si>
  <si>
    <t>Ada Lovelace Institute, Involve and Bang the Table</t>
  </si>
  <si>
    <t>https://www.adalovelaceinstitute.org/wp-content/uploads/2020/08/Ada-Lovelace-Institute_COVID-19_Contact_Tracing_Confidence-in-a-crisis-report-3.pdf</t>
  </si>
  <si>
    <t>Digital Readiness</t>
  </si>
  <si>
    <t>To improve our understanding of digital readiness within general practice to better support GPs and their teams in delivering care.</t>
  </si>
  <si>
    <t>Wessex AHSN</t>
  </si>
  <si>
    <t>https://survey.r-outcomes.com/s3/Digital-Readiness</t>
  </si>
  <si>
    <t>Rapid Cycle Learning</t>
  </si>
  <si>
    <t>Rapid learning has become key to helping us all make decisions about how best to respond to Covid19. The idea is that we can gather learning to help make decisions now, but also for us to build up a compendium of different approaches that will help us post-Covid.</t>
  </si>
  <si>
    <t>Weekly on social media (Twitter: @sw_ahsn), their blog and website</t>
  </si>
  <si>
    <t>South West AHSN</t>
  </si>
  <si>
    <t>https://www.surveymonkey.co.uk/r/RapidCycleLearning</t>
  </si>
  <si>
    <t>Rapid research COVID-19 - How will communities respond to and recover from this crisis?
Report is available and is a lit review of various sources of information - not based off a survey conducted by Local Trust.</t>
  </si>
  <si>
    <t>This research briefing connects communities currently responding to COVID-19 to others who have faced major crises such as epidemics, floods, fires, earthquakes, wars and terrorist incidents. It provides a language to describe how communities forge new bonds and find common purpose, and identifies factors that may shape how well they fare during the urgent period or crisis and, later, in the slow business of recovery.</t>
  </si>
  <si>
    <t>This briefing is the first in the new series on community responses to COVID-19 and how they recover. Further briefings will be published through 2020 and 2021 to share early findings and learn from others exploring similar questions.</t>
  </si>
  <si>
    <t>Local Trust</t>
  </si>
  <si>
    <t>https://localtrust.org.uk/insights/research/briefing-1-rapid-research-covid-19/</t>
  </si>
  <si>
    <t>Review of Covid-19 impact on BAME communities along the clinical pathway</t>
  </si>
  <si>
    <t xml:space="preserve">Public Health England are doing a review of the impact on BAME communities (along the clinical pathway) and said positive things about engaging with BAME communities and vol sector about this.  </t>
  </si>
  <si>
    <t>No deadline was given for the work but one to keep an eye on.</t>
  </si>
  <si>
    <t>Public Health England</t>
  </si>
  <si>
    <t>No link available</t>
  </si>
  <si>
    <t>TBC - survey focussed on knowledge, attitudes and behaviours before self-isolation policies were in place.</t>
  </si>
  <si>
    <t>A member of the British Polling Council, representative sample of 2,031 UK adults (18 and over) via their smartphones and tablets between 27 – 29 February. most questions were about expectations about coronavirus prior to the UK announcement of self-isolation in late March.</t>
  </si>
  <si>
    <t xml:space="preserve">Results are now available at statistia.com. </t>
  </si>
  <si>
    <t>Brandwatch</t>
  </si>
  <si>
    <t>https://www.statista.com/statistics/1103722/poll-on-coronavirus-impact-uk/</t>
  </si>
  <si>
    <t>Are some ethnic groups more vulnerable to COVID-19 than others?</t>
  </si>
  <si>
    <t>This report brings together evidence on the unequal health and economic impacts of COVID-19 on the UK’s minority ethnic groups, presenting information on risk factors for each of the largest minority groups in England and Wales: white other, Indian, Pakistani, Bangladeshi, black African and black Caribbean.</t>
  </si>
  <si>
    <t>Report is now available at ifs.org.uk.</t>
  </si>
  <si>
    <t>The Institute for Fiscal Studies</t>
  </si>
  <si>
    <t>https://www.ifs.org.uk/inequality/chapter/are-some-ethnic-groups-more-vulnerable-to-covid-19-than-others/</t>
  </si>
  <si>
    <t>Covid-19 and Mental Health Studies Register</t>
  </si>
  <si>
    <t>This project is collating information about any study based in the UK that either addresses mental health aspects of the COVID-19 pandemic, or has the potential to address this field. Studies at any stage are welcome.</t>
  </si>
  <si>
    <t>This data is collected in the public interest. For the immediate future, this information will be shared on the NIHR Maudsley Biomedical Research Centre website.</t>
  </si>
  <si>
    <t>NIHR Mental Health Translational Research Collaboration</t>
  </si>
  <si>
    <t>https://www.maudsleybrc.nihr.ac.uk/research/covid-19-studies/</t>
  </si>
  <si>
    <t>COVID-19 insights and experiences</t>
  </si>
  <si>
    <t>Blogs published to support the sector during the Covid-19 pandemic. Edited and published by the Social Care Institute for Excellence (SCIE).</t>
  </si>
  <si>
    <t>Regularly on SCIE's website.</t>
  </si>
  <si>
    <t>Social Care Institute for Excellence (SCIE)</t>
  </si>
  <si>
    <t>https://www.scie.org.uk/care-providers/coronavirus-covid-19/blogs?utm_campaign=11544303_SCIELine%2014%20May&amp;utm_medium=email&amp;utm_source=SOCIAL%20CARE%20INSTITUTE%20FOR%20EXCELLENCE%20&amp;utm_sfid=0030f00002n8sHjAAI&amp;utm_role=Manager&amp;dm_i=4O5,6VFN3,PN7FG8,RL3DJ,1</t>
  </si>
  <si>
    <t>TBC - survey is under development</t>
  </si>
  <si>
    <t>The study aims to address the technological tools that GP surgeries use to interact with patients; the organisational and wider infrastructure changes that might be required to scale up and deliver better remote care; and what insights can we glean from this time of crisis that will help build a more resilient NHS?</t>
  </si>
  <si>
    <t>University of Oxford’s Nuffield Department of Primary Care Health Science</t>
  </si>
  <si>
    <t>https://oxfordbrc.nihr.ac.uk/brc-theme-lead-to-study-remote-by-default-care-in-covid-19-pandemic/</t>
  </si>
  <si>
    <t>Health AND Social Care Feedback</t>
  </si>
  <si>
    <t>Med Dir &amp; Dir of Improvement have asked clinical leaders four questions about what innovations/changes had been made, their impact and sustainability.</t>
  </si>
  <si>
    <t>NHSE and I National Team</t>
  </si>
  <si>
    <t>Maternity Choices - Staff: Changes to Maternity Choices during Covid-19</t>
  </si>
  <si>
    <t xml:space="preserve">A brief survey to canvas opinion from maternity staff on the changes to individual choice during the Covid-19 health crisis. </t>
  </si>
  <si>
    <t>https://www.surveymonkey.co.uk/r/MJXNJVV</t>
  </si>
  <si>
    <t>Long-Term Care (LTC) Responses to Covid-19 
(Various reports published on website, as opposed to surveys)</t>
  </si>
  <si>
    <t>LTCcovid aims to:_x000D_
a) Document the impact of COVID-19 on people who rely on long-term care (including unpaid care) and those who provide it_x000D_
b) Share information about policy and practice measures to mitigate the impact of COVID-19 in long-term care and gather evidence about their success or otherwise._x000D_
c) Analyse the long-term implications of this pandemic for long-term care policy.</t>
  </si>
  <si>
    <t>LTC website</t>
  </si>
  <si>
    <t>International Long-Term Care Policy Network</t>
  </si>
  <si>
    <t>https://ltccovid.org/</t>
  </si>
  <si>
    <t>ADASS Coronavirus and Budget Surveys
(Report now available)</t>
  </si>
  <si>
    <t>Over recent years, the ADASS budget survey has become an important barometer of the state and 'health and wellbeing' of adult social care in England. The unique ADASS membership enables us, on an annual basis, to reach into local authorities and to take a snapshot of the financial temperature. This particular report underlines the all-consuming nature of the Covid-19 pandemic and its impact.</t>
  </si>
  <si>
    <t>ADASS website</t>
  </si>
  <si>
    <t>Association of Directors of Adults Social Services (ADASS)</t>
  </si>
  <si>
    <t>https://www.adass.org.uk/adass-budget-survey-2020</t>
  </si>
  <si>
    <t>The geography of the COVID-19 crisis in England
(Report now available)</t>
  </si>
  <si>
    <t>In this report, we analyse how these different dimensions of the crisis vary around England. We
document the geography of the COVID-19 crisis along three dimensions: health, jobs and families, and looking at local authorities as well.</t>
  </si>
  <si>
    <t>IFS website</t>
  </si>
  <si>
    <t>Institute for Fiscal Studies</t>
  </si>
  <si>
    <t>https://www.ifs.org.uk/publications/14888</t>
  </si>
  <si>
    <t>COVID-19 and inequalities
(Report now available)</t>
  </si>
  <si>
    <t>The purpose of this report is to bring together what has emerged so far about the impacts of the crisis on inequalities across several key domains of life and, in doing so, to make a few overarching points.</t>
  </si>
  <si>
    <t>https://www.ifs.org.uk/inequality/covid-19-and-inequalities</t>
  </si>
  <si>
    <t>Healthcare in the Digital Era: An exploration of young people’s health needs and aspirations in Hammersmith &amp; Fulham
(Pre-Covid-19 engagement - report available)</t>
  </si>
  <si>
    <t>The aim of this report is to provide independent, local insight into the healthcare needs and aspirations of young people in Hammersmith &amp; Fulham. It explores how young people would like these needs and aspirations to be met using digital_x000D_
technology. While this is a pre-Covid-19 pandemic report, it provides helpful insight about young people's general feedback on digital technology and health and care.</t>
  </si>
  <si>
    <t>Healthwatch Central West London's website</t>
  </si>
  <si>
    <t>Healthwatch Central West London</t>
  </si>
  <si>
    <t>https://healthwatchcwl.co.uk/wp-content/uploads/2020/01/Young-People-and-Digital-Health-Report-2020-16.01.20-1.pdf</t>
  </si>
  <si>
    <t>Smarter Regulation</t>
  </si>
  <si>
    <t>We want to make regulation simpler but dynamic to reflect the changes in health and social care we can anticipate, as well as those we cannot. We will be more effective and efficient and use intelligence to tailor our actions to individual services, targeting our resources where we can have the greatest impact.</t>
  </si>
  <si>
    <t>https://cqc.citizenlab.co/en-GB/folders/smarter-regulation</t>
  </si>
  <si>
    <t>COVID-19 Insight: Issue 2</t>
  </si>
  <si>
    <t>In this report, we explain the information we have gathered on the pressures that services and local systems have faced and the efforts that have been made to tackle them.</t>
  </si>
  <si>
    <t>https://www.cqc.org.uk/publications/covid-19-insight-issue-2</t>
  </si>
  <si>
    <t>Divisional Covid survey results summary (women and children)</t>
  </si>
  <si>
    <t>A survey was set out to divisional leaders around their experience of Covid-19 to understand impact and actions taken.</t>
  </si>
  <si>
    <t>North Bristol NHS Trust</t>
  </si>
  <si>
    <t>Health-tech State of Play Survey</t>
  </si>
  <si>
    <t>We are running an important survey in collaboration with BCS  - The Chartered Institute for IT, Socitm and The Royal Society of Medicine to understand how new ways of working with digital tools and technology are impacting you and how you work, as well as your expectations of what is needed in the future.</t>
  </si>
  <si>
    <t>We will share our findings in August 2020, in the form of a webinar and infographic.</t>
  </si>
  <si>
    <t>Healthcare Excellence Through Technology (HETT)</t>
  </si>
  <si>
    <t>https://www.smartsurvey.co.uk/s/EHETT20HTSOP/</t>
  </si>
  <si>
    <t xml:space="preserve">COVID-19 Research Project Tracker by UKCDR &amp; GloPID-R
(Not PPI focussed for the most part - covers research looking at </t>
  </si>
  <si>
    <t xml:space="preserve">GloPID-R and UKCDR have developed a live database of funded research projects on COVID-19 that will help funders and researchers identify gaps and opportunities and inform future research investments or coordination needs. </t>
  </si>
  <si>
    <t>UKCDR's website</t>
  </si>
  <si>
    <t>UK Collaborative on Development Research (UKCDR)</t>
  </si>
  <si>
    <t>https://www.ukcdr.org.uk/funding-landscape/covid-19-research-project-tracker/</t>
  </si>
  <si>
    <t>Elderly people and responses to COVID-19 in 27 Countries
(Report available, using datasets from Imperial College London and YouGov. Incl. international data, 72,000+ responses reviewed.)</t>
  </si>
  <si>
    <t>This paper aims to improve our understanding of elderly people’s responses to the pandemic using data from 27 countries, including the UK. This research (i) provides a thorough description of the most vulnerable population’s attitudes and compliance (ii) suggests that governments’ strategies toward elderly people are far from successful and (iii) shows that we should be more cautious in treating age as having a linear effect on COVID-19 related outcomes.</t>
  </si>
  <si>
    <t>PLOS ONE's website</t>
  </si>
  <si>
    <t>J.F. Daoust</t>
  </si>
  <si>
    <t>https://journals.plos.org/plosone/article?id=10.1371/journal.pone.0235590#sec006</t>
  </si>
  <si>
    <t>UK-REACH study (UK Research study into Ethnicity And COVID-19 outcomes in Healthcare workers)</t>
  </si>
  <si>
    <t>Jointly funded by UK Research and Innovation (UKRI) and the National Institute for Health Research (NIHR), the £2.1m University of Leicester-led UK-REACH study (UK Research study into Ethnicity And COVID-19 outcomes in Healthcare workers) will work with more than 30,000 clinical and non-clinical members of staff to assess their risk of COVID-19, based on the analysis of two million healthcare records.</t>
  </si>
  <si>
    <t>University of Leicester</t>
  </si>
  <si>
    <t>https://le.ac.uk/news/2020/july/covid-bame-risk-study</t>
  </si>
  <si>
    <t>Services for Men Survey</t>
  </si>
  <si>
    <t>We're keen to understand the impact of COVID-19 on organisations supporting men's health and also wanting to survey what services are available for men at this time - whether they relate directly to COVID-19, or to the consequences of self-isolation, or whether they relate to other men's health issues - which remain no less urgent as a consequence of COVID-19.</t>
  </si>
  <si>
    <t>Men's Health Forum</t>
  </si>
  <si>
    <t>https://www.menshealthforum.org.uk/services-men-survey</t>
  </si>
  <si>
    <t>Improving access to health and care services for people who are experiencing homelessness: sustaining good practice beyond COVID-19</t>
  </si>
  <si>
    <t xml:space="preserve">This survey aims to gather examples from those people involved in the delivery of health and care services. In considering their answers, respondents are asked to consider what we should keep and grow in terms of changes to how people experiencing homelessness are supported to access services. </t>
  </si>
  <si>
    <t>NHS England and NHS Improvement</t>
  </si>
  <si>
    <t>https://www.surveymonkey.co.uk/r/COVIDhomelessnessresponse</t>
  </si>
  <si>
    <t>COVID-19 in people with cystic fibrosis</t>
  </si>
  <si>
    <t xml:space="preserve">The UK Cystic Fibrosis Registry has been working closely with clinical teams to monitor COVID-19 in people with cystic fibrosis (CF) across the UK. These are the current statistics reported to the UK CF Registry on COVID-19 in people with CF. This information will be updated every two weeks. </t>
  </si>
  <si>
    <t>Cystic Fibrosis Trust's website</t>
  </si>
  <si>
    <t>Cystic Fibrosis Trust</t>
  </si>
  <si>
    <t>https://www.cysticfibrosis.org.uk/the-work-we-do/uk-cf-registry/reporting-and-resources/covid-19-in-people-with-cf</t>
  </si>
  <si>
    <t>So what now? Supporting students through a global pandemic and beyond.</t>
  </si>
  <si>
    <t xml:space="preserve">Midwifery studies are demanding, not only academically, but
financially. Long hours of study and clinical placements mean
students find it difficult to work alongside their degree, and the
majority of students do not receive adequate financial support. In spite of this, when the COVID-19 pandemic hit, midwifery students were quick to step in to support the maternity care workforce. They were rewarded with limited consideration and uncertainty as to their future employment. </t>
  </si>
  <si>
    <t>The Royal College of Midwives' website</t>
  </si>
  <si>
    <t>The Royal College of Midwives</t>
  </si>
  <si>
    <t>https://www.rcm.org.uk/media/4368/so-now-what-student-survey-2020-final.pdf</t>
  </si>
  <si>
    <t>NHS Reset: A New Direction for Health and Care</t>
  </si>
  <si>
    <t>Our NHS Reset campaign has involved six months of engagement with health and care leaders, including a new survey of 250 NHS leaders. From this, we have identified five factors we believe will be fundamental to achieving a sustainable health and care system, including honesty and realism, extra funding, a lighter and leaner culture, integrating health and care, and tackling health inequalities.</t>
  </si>
  <si>
    <t>NHS Confed's website</t>
  </si>
  <si>
    <t>NHS Confederation</t>
  </si>
  <si>
    <t>https://www.nhsconfed.org/-/media/Confederation/Files/Publications/Documents/NHS-Reset-a-new-direction-for-health-and-care.pdf</t>
  </si>
  <si>
    <t>COVID-19 and the female health and care workforce</t>
  </si>
  <si>
    <t>The COVID-19 pandemic has placed unprecedented pressure on health and care staff. In June the Health &amp; Care Women Leaders Network (HCWLN) commissioned a survey to better understand the impact the pandemic has had on women working across health and care services.</t>
  </si>
  <si>
    <t>https://www.nhsconfed.org/resources/2020/08/covid19-and-the-female-health-and-care-workforce</t>
  </si>
  <si>
    <t>Lockdown, lifelines and the long haul ahead: The impact of Covid-19 on food banks in the Trussell Trust network</t>
  </si>
  <si>
    <t xml:space="preserve">When the coronavirus pandemic struck, we had already been experiencing year-on-year rises in the number of people unable to afford food and consequently forced to use food banks across the country. Now, our research
finds that the devastating effects of Covid-19 have led to thousands of new people needing to use a food bank in our network for the first time. </t>
  </si>
  <si>
    <t>The Trussell Trust's website</t>
  </si>
  <si>
    <t>The Trussell Trust</t>
  </si>
  <si>
    <t>https://www.trusselltrust.org/wp-content/uploads/sites/2/2020/09/the-impact-of-covid-19-on-food-banks-report.pdf</t>
  </si>
  <si>
    <t>Please do not delete or alter this page. If you would like to add another category option, please contact Wessex Voices.</t>
  </si>
  <si>
    <t>CATEGORY</t>
  </si>
  <si>
    <t>Learning Difficulties (e.g dyslexia)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</si>
</sst>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0"/>
      <color rgb="FFCC0066"/>
      <name val="Trebuchet MS"/>
      <family val="2"/>
    </font>
    <font>
      <sz val="10"/>
      <color rgb="FF00466B"/>
      <name val="Trebuchet MS"/>
      <family val="2"/>
    </font>
    <font>
      <u/>
      <sz val="10"/>
      <color theme="10"/>
      <name val="Calibri"/>
      <family val="2"/>
      <scheme val="minor"/>
    </font>
    <font>
      <i/>
      <sz val="8"/>
      <color rgb="FFCC0066"/>
      <name val="Trebuchet MS"/>
      <family val="2"/>
    </font>
    <font>
      <sz val="16"/>
      <color rgb="FFCC0066"/>
      <name val="Bahnschrift"/>
      <family val="2"/>
    </font>
    <font>
      <b/>
      <sz val="11"/>
      <color rgb="FFCC0066"/>
      <name val="Trebuchet MS"/>
      <family val="2"/>
    </font>
    <font>
      <sz val="10"/>
      <color rgb="FF00466B"/>
      <name val="Trebuchet MS"/>
    </font>
    <font>
      <sz val="10"/>
      <color rgb="FFFF0000"/>
      <name val="Trebuchet MS"/>
      <family val="2"/>
    </font>
  </fonts>
  <fills count="5">
    <fill>
      <patternFill patternType="none"/>
    </fill>
    <fill>
      <patternFill patternType="gray125"/>
    </fill>
    <fill>
      <patternFill patternType="solid">
        <fgColor theme="0"/>
        <bgColor indexed="64"/>
      </patternFill>
    </fill>
    <fill>
      <patternFill patternType="solid">
        <fgColor rgb="FFDDDDDD"/>
        <bgColor indexed="64"/>
      </patternFill>
    </fill>
    <fill>
      <patternFill patternType="solid">
        <fgColor rgb="FFFF99CC"/>
        <bgColor indexed="64"/>
      </patternFill>
    </fill>
  </fills>
  <borders count="6">
    <border>
      <left/>
      <right/>
      <top/>
      <bottom/>
      <diagonal/>
    </border>
    <border>
      <left style="thin">
        <color rgb="FFFFFFFF"/>
      </left>
      <right style="thin">
        <color rgb="FFFFFFFF"/>
      </right>
      <top style="thin">
        <color rgb="FFFFFFFF"/>
      </top>
      <bottom style="thin">
        <color rgb="FFFFFFFF"/>
      </bottom>
      <diagonal/>
    </border>
    <border>
      <left style="thin">
        <color rgb="FFBFBFBF"/>
      </left>
      <right style="thin">
        <color rgb="FFBFBFBF"/>
      </right>
      <top style="thin">
        <color rgb="FFBFBFBF"/>
      </top>
      <bottom style="thin">
        <color rgb="FFBFBFB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2" fillId="0" borderId="0" xfId="0" applyFont="1"/>
    <xf numFmtId="0" fontId="1" fillId="0" borderId="0" xfId="1" applyAlignment="1">
      <alignment horizontal="left" vertical="top" wrapText="1"/>
    </xf>
    <xf numFmtId="0" fontId="4" fillId="3" borderId="0" xfId="0" applyFont="1" applyFill="1" applyAlignment="1">
      <alignment horizontal="center" vertical="center" wrapText="1"/>
    </xf>
    <xf numFmtId="0" fontId="5" fillId="0" borderId="0" xfId="0" applyFont="1" applyAlignment="1">
      <alignment horizontal="left" vertical="top" wrapText="1"/>
    </xf>
    <xf numFmtId="14" fontId="5" fillId="0" borderId="0" xfId="0" applyNumberFormat="1" applyFont="1" applyAlignment="1">
      <alignment horizontal="left" vertical="top" wrapText="1"/>
    </xf>
    <xf numFmtId="0" fontId="6" fillId="0" borderId="0" xfId="1" applyFont="1" applyAlignment="1">
      <alignment horizontal="left" vertical="top" wrapText="1"/>
    </xf>
    <xf numFmtId="0" fontId="5" fillId="0" borderId="0" xfId="0" quotePrefix="1" applyFont="1" applyAlignment="1">
      <alignment horizontal="left" vertical="top" wrapText="1"/>
    </xf>
    <xf numFmtId="0" fontId="3" fillId="0" borderId="0" xfId="0" applyFont="1" applyAlignment="1">
      <alignment wrapText="1"/>
    </xf>
    <xf numFmtId="0" fontId="5" fillId="0" borderId="0" xfId="0" applyFont="1" applyFill="1" applyAlignment="1">
      <alignment horizontal="left" vertical="top" wrapText="1"/>
    </xf>
    <xf numFmtId="14" fontId="5" fillId="0" borderId="0" xfId="0" applyNumberFormat="1" applyFont="1" applyFill="1" applyAlignment="1">
      <alignment horizontal="left" vertical="top" wrapText="1"/>
    </xf>
    <xf numFmtId="0" fontId="6" fillId="0" borderId="0" xfId="1" applyFont="1" applyFill="1" applyAlignment="1">
      <alignment horizontal="left" vertical="top" wrapText="1"/>
    </xf>
    <xf numFmtId="0" fontId="5" fillId="0" borderId="0" xfId="0" applyFont="1" applyAlignment="1">
      <alignment vertical="top" wrapText="1"/>
    </xf>
    <xf numFmtId="0" fontId="1" fillId="0" borderId="0" xfId="1" applyAlignment="1">
      <alignment vertical="top" wrapText="1"/>
    </xf>
    <xf numFmtId="0" fontId="5" fillId="0" borderId="0" xfId="0" applyFont="1" applyAlignment="1">
      <alignment vertical="center" wrapText="1"/>
    </xf>
    <xf numFmtId="0" fontId="5" fillId="2" borderId="0" xfId="0" applyFont="1" applyFill="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center" wrapText="1"/>
    </xf>
    <xf numFmtId="0" fontId="9" fillId="3"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vertical="top" wrapText="1"/>
    </xf>
    <xf numFmtId="0" fontId="8" fillId="0" borderId="5" xfId="0" applyFont="1" applyBorder="1" applyAlignment="1">
      <alignment vertical="top"/>
    </xf>
    <xf numFmtId="0" fontId="5" fillId="0" borderId="5" xfId="0" applyFont="1" applyBorder="1" applyAlignment="1">
      <alignment vertical="top" wrapText="1"/>
    </xf>
    <xf numFmtId="0" fontId="1" fillId="0" borderId="0" xfId="1"/>
    <xf numFmtId="0" fontId="1" fillId="0" borderId="0" xfId="1" applyAlignment="1">
      <alignment vertical="top"/>
    </xf>
    <xf numFmtId="0" fontId="5" fillId="4"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Fill="1" applyAlignment="1">
      <alignment vertical="top" wrapText="1"/>
    </xf>
    <xf numFmtId="0" fontId="1" fillId="0" borderId="0" xfId="1" applyFill="1" applyAlignment="1">
      <alignment vertical="top" wrapText="1"/>
    </xf>
    <xf numFmtId="0" fontId="10" fillId="0" borderId="0" xfId="0" applyFont="1" applyFill="1" applyAlignment="1">
      <alignment horizontal="left" vertical="top" wrapText="1"/>
    </xf>
    <xf numFmtId="17" fontId="5" fillId="0" borderId="0" xfId="0" applyNumberFormat="1" applyFont="1" applyAlignment="1">
      <alignment vertical="top" wrapText="1"/>
    </xf>
    <xf numFmtId="0" fontId="5" fillId="0" borderId="1" xfId="0" applyFont="1" applyBorder="1" applyAlignment="1">
      <alignment horizontal="left" vertical="center" wrapText="1"/>
    </xf>
    <xf numFmtId="0" fontId="11" fillId="0" borderId="5"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99CC"/>
      <color rgb="FFCC0066"/>
      <color rgb="FF00466B"/>
      <color rgb="FFFFFFFF"/>
      <color rgb="FFDDDDDD"/>
      <color rgb="FFB2B2B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38100</xdr:rowOff>
    </xdr:from>
    <xdr:to>
      <xdr:col>6</xdr:col>
      <xdr:colOff>171450</xdr:colOff>
      <xdr:row>3</xdr:row>
      <xdr:rowOff>295275</xdr:rowOff>
    </xdr:to>
    <xdr:pic>
      <xdr:nvPicPr>
        <xdr:cNvPr id="4" name="Picture 3" descr="Local Healthwatch and NHSE working together to make local people's voices count.&#10;&#10;www.wessexvoices.org" title="Wessex Voices">
          <a:extLst>
            <a:ext uri="{FF2B5EF4-FFF2-40B4-BE49-F238E27FC236}">
              <a16:creationId xmlns:a16="http://schemas.microsoft.com/office/drawing/2014/main" id="{4F6A2B69-BDEE-4803-B665-D2C9BF9804CD}"/>
            </a:ext>
          </a:extLst>
        </xdr:cNvPr>
        <xdr:cNvPicPr>
          <a:picLocks noChangeAspect="1"/>
        </xdr:cNvPicPr>
      </xdr:nvPicPr>
      <xdr:blipFill>
        <a:blip xmlns:r="http://schemas.openxmlformats.org/officeDocument/2006/relationships" r:embed="rId1"/>
        <a:stretch>
          <a:fillRect/>
        </a:stretch>
      </xdr:blipFill>
      <xdr:spPr>
        <a:xfrm>
          <a:off x="5191125" y="38100"/>
          <a:ext cx="1514475" cy="885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cancerresearchuk.org/get-involved/volunteer/patient-involvement/involvement-opportunities/survey-tell-us-how-coronavirus-has-impacted-how-youre-living-with-cancer?utm_medium=email&amp;utm_source=mcmp&amp;utm_campaign=E20ZE2b&amp;utm_content=E20ZE2205&amp;utm_team=ZEITGEIST_E20ZE2b_Covid_20_May_Update_7&amp;urn=476590530" TargetMode="External"/><Relationship Id="rId21" Type="http://schemas.openxmlformats.org/officeDocument/2006/relationships/hyperlink" Target="https://www.kcl.ac.uk/policy-institute/assets/coronavirus-in-the-uk.pdf" TargetMode="External"/><Relationship Id="rId42" Type="http://schemas.openxmlformats.org/officeDocument/2006/relationships/hyperlink" Target="https://www.understandingsociety.ac.uk/research/themes/covid-19" TargetMode="External"/><Relationship Id="rId47" Type="http://schemas.openxmlformats.org/officeDocument/2006/relationships/hyperlink" Target="https://www.doctorsoftheworld.org.uk/wp-content/uploads/2020/05/covid19-brief-rna-report.pdf" TargetMode="External"/><Relationship Id="rId63" Type="http://schemas.openxmlformats.org/officeDocument/2006/relationships/hyperlink" Target="https://www.healthwatchsouthwark.org/report/2020-07-13/experiences-health-and-social-care-southwark-during-covid-19-pandemic" TargetMode="External"/><Relationship Id="rId68" Type="http://schemas.openxmlformats.org/officeDocument/2006/relationships/hyperlink" Target="https://www.mind.org.uk/media-a/5929/the-mental-health-emergency_a4_final.pdf" TargetMode="External"/><Relationship Id="rId84" Type="http://schemas.openxmlformats.org/officeDocument/2006/relationships/hyperlink" Target="https://dfbbceaf-7cbc-4bfa-8f79-6a8a879c2c25.filesusr.com/ugd/d37102_3eb3a41885e24e648f049a972e7e3335.pdf" TargetMode="External"/><Relationship Id="rId89" Type="http://schemas.openxmlformats.org/officeDocument/2006/relationships/hyperlink" Target="https://www.childrenssociety.org.uk/what-we-do/resources-and-publications/good-childhood-report-2020" TargetMode="External"/><Relationship Id="rId16" Type="http://schemas.openxmlformats.org/officeDocument/2006/relationships/hyperlink" Target="https://www.smartsurvey.co.uk/s/WiltsCoronavirus/" TargetMode="External"/><Relationship Id="rId11" Type="http://schemas.openxmlformats.org/officeDocument/2006/relationships/hyperlink" Target="https://www.healthwatchwestsussex.co.uk/blog/2020-06-16/covid-19-have-your-say-about-future-health-and-social-care-services-sussex" TargetMode="External"/><Relationship Id="rId32" Type="http://schemas.openxmlformats.org/officeDocument/2006/relationships/hyperlink" Target="https://www.cqc.org.uk/news/stories/sharing-insight-asking-questions-encouraging-collaboration-cqc-publishes-first-insight-document-on-covid-19-pressures" TargetMode="External"/><Relationship Id="rId37" Type="http://schemas.openxmlformats.org/officeDocument/2006/relationships/hyperlink" Target="https://www.health.org.uk/sites/default/files/2020-06/Health-Foundation-polling-contact-tracing-app-May-2020.pdf" TargetMode="External"/><Relationship Id="rId53" Type="http://schemas.openxmlformats.org/officeDocument/2006/relationships/hyperlink" Target="https://teenagecancertrust.org/teens-cancer-missing-out-vital-psychological-support" TargetMode="External"/><Relationship Id="rId58" Type="http://schemas.openxmlformats.org/officeDocument/2006/relationships/hyperlink" Target="https://www.twbstaffsandstoke.org.uk/get-involved/peoples-panel" TargetMode="External"/><Relationship Id="rId74" Type="http://schemas.openxmlformats.org/officeDocument/2006/relationships/hyperlink" Target="https://www.surveymonkey.co.uk/r/D1PT" TargetMode="External"/><Relationship Id="rId79" Type="http://schemas.openxmlformats.org/officeDocument/2006/relationships/hyperlink" Target="https://www.childrenssociety.org.uk/what-we-do/resources-and-publications/life-on-hold-childrens-well-being-and-covid-19" TargetMode="External"/><Relationship Id="rId5" Type="http://schemas.openxmlformats.org/officeDocument/2006/relationships/hyperlink" Target="https://acmedsci.ac.uk/file-download/99436893?utm_source=The%20King%27s%20Fund%20newsletters%20%28main%20account%29&amp;utm_medium=email&amp;utm_campaign=11479183_NEWSL_HMP%202020-04-21&amp;dm_i=21A8,6U1E7,N9JCBJ,RE7T9,1" TargetMode="External"/><Relationship Id="rId90" Type="http://schemas.openxmlformats.org/officeDocument/2006/relationships/hyperlink" Target="https://www.dorsetccg.nhs.uk/cmh/" TargetMode="External"/><Relationship Id="rId95" Type="http://schemas.openxmlformats.org/officeDocument/2006/relationships/hyperlink" Target="https://news.dorsetcouncil.gov.uk/2020/09/22/calling-families-and-young-people-with-send-please-complete-a-survey/?utm_source=Dorset+Council&amp;utm_campaign=6c187aea3e-EMAIL_CAMPAIGN_2020_03_17_03_03_COPY_01&amp;utm_medium=email&amp;utm_term=0_bc36c80975-6c187aea3e-439342305" TargetMode="External"/><Relationship Id="rId22" Type="http://schemas.openxmlformats.org/officeDocument/2006/relationships/hyperlink" Target="https://intubatecovid.knack.com/healthcarecovid" TargetMode="External"/><Relationship Id="rId27" Type="http://schemas.openxmlformats.org/officeDocument/2006/relationships/hyperlink" Target="https://www.smartsurvey.co.uk/s/NDLGME/" TargetMode="External"/><Relationship Id="rId43" Type="http://schemas.openxmlformats.org/officeDocument/2006/relationships/hyperlink" Target="https://www.bhf.org.uk/what-we-do/news-from-the-bhf/news-archive/2020/june/half-heart-patients-harder-get-medical-treatment-lockdown" TargetMode="External"/><Relationship Id="rId48" Type="http://schemas.openxmlformats.org/officeDocument/2006/relationships/hyperlink" Target="https://www.childrenssociety.org.uk/news-and-blogs/our-blog/sarahs-covid19-lockdown-survey" TargetMode="External"/><Relationship Id="rId64" Type="http://schemas.openxmlformats.org/officeDocument/2006/relationships/hyperlink" Target="https://www.thecareforum.org/news/tcf-vcse-covid19-mentalhealth-surveylaunch/" TargetMode="External"/><Relationship Id="rId69" Type="http://schemas.openxmlformats.org/officeDocument/2006/relationships/hyperlink" Target="https://www.sibs.org.uk/support-for-adult-siblings/support-for-adult-siblings-the-impact-of-coronavirus-on-adult-siblings/" TargetMode="External"/><Relationship Id="rId80" Type="http://schemas.openxmlformats.org/officeDocument/2006/relationships/hyperlink" Target="https://www.surveymonkey.co.uk/r/3RRQR9V?fbclid=IwAR2FPtJ5prmd3AmVw9Znw6ED5WuP185NZ3rYHgPi92gGQMM3Gfo8pjxlbLk" TargetMode="External"/><Relationship Id="rId85" Type="http://schemas.openxmlformats.org/officeDocument/2006/relationships/hyperlink" Target="https://www.shapingourlives.org.uk/resources/our-resources/our-latest-work/remote-technology-survey" TargetMode="External"/><Relationship Id="rId3" Type="http://schemas.openxmlformats.org/officeDocument/2006/relationships/hyperlink" Target="https://www.isurvey.soton.ac.uk/36653" TargetMode="External"/><Relationship Id="rId12" Type="http://schemas.openxmlformats.org/officeDocument/2006/relationships/hyperlink" Target="https://www.surveygizmo.eu/s3/90228227/covid-19-response" TargetMode="External"/><Relationship Id="rId17" Type="http://schemas.openxmlformats.org/officeDocument/2006/relationships/hyperlink" Target="https://ourcovidvoices.co.uk/" TargetMode="External"/><Relationship Id="rId25" Type="http://schemas.openxmlformats.org/officeDocument/2006/relationships/hyperlink" Target="https://www.surveymonkey.co.uk/r/MPMCZMR" TargetMode="External"/><Relationship Id="rId33" Type="http://schemas.openxmlformats.org/officeDocument/2006/relationships/hyperlink" Target="https://www.surveymonkey.co.uk/r/covid19impactlgbt-sw" TargetMode="External"/><Relationship Id="rId38" Type="http://schemas.openxmlformats.org/officeDocument/2006/relationships/hyperlink" Target="https://www.surveymonkey.co.uk/r/yccovid19" TargetMode="External"/><Relationship Id="rId46" Type="http://schemas.openxmlformats.org/officeDocument/2006/relationships/hyperlink" Target="https://www.fawcettsociety.org.uk/disabled-women-and-covid-19" TargetMode="External"/><Relationship Id="rId59" Type="http://schemas.openxmlformats.org/officeDocument/2006/relationships/hyperlink" Target="https://bnssghealthiertogether.org.uk/covid-19-local-research-and-insight/" TargetMode="External"/><Relationship Id="rId67" Type="http://schemas.openxmlformats.org/officeDocument/2006/relationships/hyperlink" Target="http://www.bristol.ac.uk/alspac/participants/" TargetMode="External"/><Relationship Id="rId20" Type="http://schemas.openxmlformats.org/officeDocument/2006/relationships/hyperlink" Target="https://covid19-survey.org/%0a%0ahttps:/covid19-survey.org/results.html" TargetMode="External"/><Relationship Id="rId41" Type="http://schemas.openxmlformats.org/officeDocument/2006/relationships/hyperlink" Target="https://www.surveymonkey.co.uk/r/ServiceChanges_Cov19" TargetMode="External"/><Relationship Id="rId54" Type="http://schemas.openxmlformats.org/officeDocument/2006/relationships/hyperlink" Target="https://www.nationalvoices.org.uk/our-work/integrating-mental-and-physical-health-insights-experience" TargetMode="External"/><Relationship Id="rId62" Type="http://schemas.openxmlformats.org/officeDocument/2006/relationships/hyperlink" Target="https://www.colebrooksw.org/heads-count/" TargetMode="External"/><Relationship Id="rId70" Type="http://schemas.openxmlformats.org/officeDocument/2006/relationships/hyperlink" Target="https://www.surveymonkey.co.uk/r/NEHFCCG" TargetMode="External"/><Relationship Id="rId75" Type="http://schemas.openxmlformats.org/officeDocument/2006/relationships/hyperlink" Target="https://www.exeter.ac.uk/news/research/title_805482_en.html" TargetMode="External"/><Relationship Id="rId83" Type="http://schemas.openxmlformats.org/officeDocument/2006/relationships/hyperlink" Target="https://microsites.onourradar.org/covid19/" TargetMode="External"/><Relationship Id="rId88" Type="http://schemas.openxmlformats.org/officeDocument/2006/relationships/hyperlink" Target="https://www.rcpch.ac.uk/resources/covid-19-summaries-key-findings-children-young-peoples-views" TargetMode="External"/><Relationship Id="rId91" Type="http://schemas.openxmlformats.org/officeDocument/2006/relationships/hyperlink" Target="https://www.surveymonkey.co.uk/r/C3KTZNZ" TargetMode="External"/><Relationship Id="rId96" Type="http://schemas.openxmlformats.org/officeDocument/2006/relationships/hyperlink" Target="https://pifonline.org.uk/resources/covid-19-resources-hub/covid-choices-survey/" TargetMode="External"/><Relationship Id="rId1" Type="http://schemas.openxmlformats.org/officeDocument/2006/relationships/hyperlink" Target="https://healthwatchdorset.co.uk/share-your-stories-to-help-health-services-adapt-during-coronavirus/" TargetMode="External"/><Relationship Id="rId6" Type="http://schemas.openxmlformats.org/officeDocument/2006/relationships/hyperlink" Target="https://redcap.idhs.ucl.ac.uk/surveys/?s=48Y3T88CYK" TargetMode="External"/><Relationship Id="rId15" Type="http://schemas.openxmlformats.org/officeDocument/2006/relationships/hyperlink" Target="https://www.healthwatchslough.co.uk/blog/2020-03-25/make-difference-and-answer-surveys" TargetMode="External"/><Relationship Id="rId23" Type="http://schemas.openxmlformats.org/officeDocument/2006/relationships/hyperlink" Target="https://kclbs.eu.qualtrics.com/jfe/form/SV_5hHYPH37qvK0Cyh" TargetMode="External"/><Relationship Id="rId28" Type="http://schemas.openxmlformats.org/officeDocument/2006/relationships/hyperlink" Target="https://www.smartsurvey.co.uk/s/NDLGME/" TargetMode="External"/><Relationship Id="rId36" Type="http://schemas.openxmlformats.org/officeDocument/2006/relationships/hyperlink" Target="https://www.surveymonkey.co.uk/r/ServiceChanges_Cov19" TargetMode="External"/><Relationship Id="rId49" Type="http://schemas.openxmlformats.org/officeDocument/2006/relationships/hyperlink" Target="https://assets.publishing.service.gov.uk/government/uploads/system/uploads/attachment_data/file/892376/COVID_stakeholder_engagement_synthesis_beyond_the_data.pdf" TargetMode="External"/><Relationship Id="rId57" Type="http://schemas.openxmlformats.org/officeDocument/2006/relationships/hyperlink" Target="https://www.brightonandhoveccg.nhs.uk/engagement/covid-19-public-and-key-stakeholder-survey/" TargetMode="External"/><Relationship Id="rId10" Type="http://schemas.openxmlformats.org/officeDocument/2006/relationships/hyperlink" Target="https://cardiff.onlinesurveys.ac.uk/copingcovid19" TargetMode="External"/><Relationship Id="rId31" Type="http://schemas.openxmlformats.org/officeDocument/2006/relationships/hyperlink" Target="https://www.mentalhealth.org.uk/our-work/research/coronavirus-mental-health-pandemic/" TargetMode="External"/><Relationship Id="rId44" Type="http://schemas.openxmlformats.org/officeDocument/2006/relationships/hyperlink" Target="https://www.surveymonkey.co.uk/r/cornwallcoronavirussurvey" TargetMode="External"/><Relationship Id="rId52" Type="http://schemas.openxmlformats.org/officeDocument/2006/relationships/hyperlink" Target="https://www.inclusionlondon.org.uk/disability-in-london/coronavirus-updates-and-information/campaigns-news-during-coronavirus-crisis/abandoned-forgotten-and-ignored-the-impact-of-covid-19-on-disabled-people/" TargetMode="External"/><Relationship Id="rId60" Type="http://schemas.openxmlformats.org/officeDocument/2006/relationships/hyperlink" Target="https://bnssghealthiertogether.org.uk/covid-19-local-research-and-insight/" TargetMode="External"/><Relationship Id="rId65" Type="http://schemas.openxmlformats.org/officeDocument/2006/relationships/hyperlink" Target="https://www.healthwatchlambeth.org.uk/news/2020-06-26/how-has-covid-19-pandemic-affected-your-health-wellbeing" TargetMode="External"/><Relationship Id="rId73" Type="http://schemas.openxmlformats.org/officeDocument/2006/relationships/hyperlink" Target="https://southernhealthnhs.fra1.qualtrics.com/jfe/form/SV_6h8XB1eTTWvkspn" TargetMode="External"/><Relationship Id="rId78" Type="http://schemas.openxmlformats.org/officeDocument/2006/relationships/hyperlink" Target="https://www.southampton.gov.uk/council-democracy/have-your-say/coronavirus-survey.aspx" TargetMode="External"/><Relationship Id="rId81" Type="http://schemas.openxmlformats.org/officeDocument/2006/relationships/hyperlink" Target="https://cancersupportuk.org/life-after-cancer/life-after-cancer-survey/?fbclid=IwAR0ebbiI_U66KXt8gNE2tfwc8PmWfMvYrMDOeSdzTtmFX7d3Z9X4lSx3Gag" TargetMode="External"/><Relationship Id="rId86" Type="http://schemas.openxmlformats.org/officeDocument/2006/relationships/hyperlink" Target="https://www.surveymonkey.com/r/BSD83RD" TargetMode="External"/><Relationship Id="rId94" Type="http://schemas.openxmlformats.org/officeDocument/2006/relationships/hyperlink" Target="https://news.dorsetcouncil.gov.uk/2020/09/22/calling-families-and-young-people-with-send-please-complete-a-survey/?utm_source=Dorset+Council&amp;utm_campaign=6c187aea3e-EMAIL_CAMPAIGN_2020_03_17_03_03_COPY_01&amp;utm_medium=email&amp;utm_term=0_bc36c80975-6c187aea3e-439342305" TargetMode="External"/><Relationship Id="rId4" Type="http://schemas.openxmlformats.org/officeDocument/2006/relationships/hyperlink" Target="https://www.sheffield.ac.uk/news/nr/psychologists-study-mental-health-social-impacts-covid-19-coronavirus-epidemic-1.884797" TargetMode="External"/><Relationship Id="rId9" Type="http://schemas.openxmlformats.org/officeDocument/2006/relationships/hyperlink" Target="https://tu-dresden.de/mn/psychologie/ikpp/forschung/sars-cov-2-pandemie-und-alkoholkonsum?set_language=en" TargetMode="External"/><Relationship Id="rId13" Type="http://schemas.openxmlformats.org/officeDocument/2006/relationships/hyperlink" Target="https://groundswell.org.uk/monitoring-covid-19/" TargetMode="External"/><Relationship Id="rId18" Type="http://schemas.openxmlformats.org/officeDocument/2006/relationships/hyperlink" Target="https://onthewight.com/isle-of-wight-green-party-reveal-results-of-their-first-coronavirus-impact-survey/" TargetMode="External"/><Relationship Id="rId39" Type="http://schemas.openxmlformats.org/officeDocument/2006/relationships/hyperlink" Target="https://www.wyhpartnership.co.uk/engagement-and-consultation" TargetMode="External"/><Relationship Id="rId34" Type="http://schemas.openxmlformats.org/officeDocument/2006/relationships/hyperlink" Target="https://www.smartsurvey.co.uk/s/NDLGME/" TargetMode="External"/><Relationship Id="rId50" Type="http://schemas.openxmlformats.org/officeDocument/2006/relationships/hyperlink" Target="https://www.gov.uk/government/news/study-launched-to-monitor-prevalence-of-covid-19-in-schools" TargetMode="External"/><Relationship Id="rId55" Type="http://schemas.openxmlformats.org/officeDocument/2006/relationships/hyperlink" Target="https://xenzone.com/" TargetMode="External"/><Relationship Id="rId76" Type="http://schemas.openxmlformats.org/officeDocument/2006/relationships/hyperlink" Target="https://twitter.com/HealthwatchE/status/1288433852273307649" TargetMode="External"/><Relationship Id="rId97" Type="http://schemas.openxmlformats.org/officeDocument/2006/relationships/hyperlink" Target="https://www.alzheimers.org.uk/sites/default/files/2020-09/Worst-hit-Dementia-during-coronavirus-report.pdf" TargetMode="External"/><Relationship Id="rId7" Type="http://schemas.openxmlformats.org/officeDocument/2006/relationships/hyperlink" Target="https://traverse.ltd/application/files/2415/8817/8308/Knock_on_effects_of_coronavirus_on_healthcare.pdf" TargetMode="External"/><Relationship Id="rId71" Type="http://schemas.openxmlformats.org/officeDocument/2006/relationships/hyperlink" Target="https://www.cqc.org.uk/get-involved/share-your-experience/because-we-all-care" TargetMode="External"/><Relationship Id="rId92" Type="http://schemas.openxmlformats.org/officeDocument/2006/relationships/hyperlink" Target="https://hampshirecc.researchfeedback.net/s.asp?k=159828558519" TargetMode="External"/><Relationship Id="rId2" Type="http://schemas.openxmlformats.org/officeDocument/2006/relationships/hyperlink" Target="https://oxfordxpsy.az1.qualtrics.com/jfe/form/SV_3VO130LTKOcloMd" TargetMode="External"/><Relationship Id="rId29" Type="http://schemas.openxmlformats.org/officeDocument/2006/relationships/hyperlink" Target="https://www.smartsurvey.co.uk/s/NDLGME/" TargetMode="External"/><Relationship Id="rId24" Type="http://schemas.openxmlformats.org/officeDocument/2006/relationships/hyperlink" Target="https://haveyoursay.westsussex.gov.uk/policy-and-comms/coronavirus/" TargetMode="External"/><Relationship Id="rId40" Type="http://schemas.openxmlformats.org/officeDocument/2006/relationships/hyperlink" Target="https://www.cheshireccg.nhs.uk/media/1874/cheshire-chat-presentation-slides-21st-may-2020.pdf" TargetMode="External"/><Relationship Id="rId45" Type="http://schemas.openxmlformats.org/officeDocument/2006/relationships/hyperlink" Target="https://www.fawcettsociety.org.uk/coronavirus-impact-on-bame-women" TargetMode="External"/><Relationship Id="rId66" Type="http://schemas.openxmlformats.org/officeDocument/2006/relationships/hyperlink" Target="https://twitter.com/BlackThrive/status/1250777783242031105" TargetMode="External"/><Relationship Id="rId87" Type="http://schemas.openxmlformats.org/officeDocument/2006/relationships/hyperlink" Target="https://www.taraki.co.uk/covid19-research" TargetMode="External"/><Relationship Id="rId61" Type="http://schemas.openxmlformats.org/officeDocument/2006/relationships/hyperlink" Target="https://healthwatchdevon.co.uk/wp-content/uploads/2020/07/COVID-19-Engagement-Report.pdf" TargetMode="External"/><Relationship Id="rId82" Type="http://schemas.openxmlformats.org/officeDocument/2006/relationships/hyperlink" Target="https://www.intercomtrust.org.uk/item/221-survey-results" TargetMode="External"/><Relationship Id="rId19" Type="http://schemas.openxmlformats.org/officeDocument/2006/relationships/hyperlink" Target="https://www.healthwatch.co.uk/" TargetMode="External"/><Relationship Id="rId14" Type="http://schemas.openxmlformats.org/officeDocument/2006/relationships/hyperlink" Target="https://www.carersuk.org/images/News_and_campaigns/Behind_Closed_Doors_2020/Caring_behind_closed_doors_April20_pages_web_final.pdf?utm_source=The%20King%27s%20Fund%20newsletters%20%28main%20account%29&amp;utm_medium=email&amp;utm_campaign=11506431_NEWSL_HMP%202020-05-01&amp;dm_i=21A8,6UMF3,N9JCBJ,RHOUP,1" TargetMode="External"/><Relationship Id="rId30" Type="http://schemas.openxmlformats.org/officeDocument/2006/relationships/hyperlink" Target="https://www.girlguiding.org.uk/what-we-do/our-stories-and-news/news/girls-tell-us-how-theyve-been-affected-by-covid-19-crisis/?utm_source=The%20King%27s%20Fund%20newsletters%20%28main%20account%29&amp;utm_medium=email&amp;utm_campaign=11551909_NEWSL_HMP%202020-05-22" TargetMode="External"/><Relationship Id="rId35" Type="http://schemas.openxmlformats.org/officeDocument/2006/relationships/hyperlink" Target="https://www.surveymonkey.co.uk/r/MZZC8P2" TargetMode="External"/><Relationship Id="rId56" Type="http://schemas.openxmlformats.org/officeDocument/2006/relationships/hyperlink" Target="https://xenzone.com/" TargetMode="External"/><Relationship Id="rId77" Type="http://schemas.openxmlformats.org/officeDocument/2006/relationships/hyperlink" Target="https://www.gmipartnership.org.uk/sex-during-covid-19-survey/" TargetMode="External"/><Relationship Id="rId8" Type="http://schemas.openxmlformats.org/officeDocument/2006/relationships/hyperlink" Target="https://traverse.ltd/" TargetMode="External"/><Relationship Id="rId51" Type="http://schemas.openxmlformats.org/officeDocument/2006/relationships/hyperlink" Target="https://www.childcomwales.org.uk/coronavirus-and-me-results/" TargetMode="External"/><Relationship Id="rId72" Type="http://schemas.openxmlformats.org/officeDocument/2006/relationships/hyperlink" Target="https://www.healthwatch.co.uk/tell-us-about-your-experience-leaving-hospital-during-covid-19" TargetMode="External"/><Relationship Id="rId93" Type="http://schemas.openxmlformats.org/officeDocument/2006/relationships/hyperlink" Target="https://wh1.snapsurveys.com/s.asp?k=159784834612" TargetMode="External"/><Relationship Id="rId98"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oxfordbrc.nihr.ac.uk/brc-theme-lead-to-study-remote-by-default-care-in-covid-19-pandemic/" TargetMode="External"/><Relationship Id="rId13" Type="http://schemas.openxmlformats.org/officeDocument/2006/relationships/hyperlink" Target="https://www.ifs.org.uk/inequality/covid-19-and-inequalities" TargetMode="External"/><Relationship Id="rId18" Type="http://schemas.openxmlformats.org/officeDocument/2006/relationships/hyperlink" Target="https://www.ukcdr.org.uk/funding-landscape/covid-19-research-project-tracker/" TargetMode="External"/><Relationship Id="rId26" Type="http://schemas.openxmlformats.org/officeDocument/2006/relationships/hyperlink" Target="https://www.trusselltrust.org/wp-content/uploads/sites/2/2020/09/the-impact-of-covid-19-on-food-banks-report.pdf" TargetMode="External"/><Relationship Id="rId3" Type="http://schemas.openxmlformats.org/officeDocument/2006/relationships/hyperlink" Target="https://localtrust.org.uk/insights/research/briefing-1-rapid-research-covid-19/" TargetMode="External"/><Relationship Id="rId21" Type="http://schemas.openxmlformats.org/officeDocument/2006/relationships/hyperlink" Target="https://www.menshealthforum.org.uk/services-men-survey" TargetMode="External"/><Relationship Id="rId7" Type="http://schemas.openxmlformats.org/officeDocument/2006/relationships/hyperlink" Target="https://www.scie.org.uk/care-providers/coronavirus-covid-19/blogs?utm_campaign=11544303_SCIELine%2014%20May&amp;utm_medium=email&amp;utm_source=SOCIAL%20CARE%20INSTITUTE%20FOR%20EXCELLENCE%20&amp;utm_sfid=0030f00002n8sHjAAI&amp;utm_role=Manager&amp;dm_i=4O5,6VFN3,PN7FG8,RL3DJ,1" TargetMode="External"/><Relationship Id="rId12" Type="http://schemas.openxmlformats.org/officeDocument/2006/relationships/hyperlink" Target="https://www.ifs.org.uk/publications/14888" TargetMode="External"/><Relationship Id="rId17" Type="http://schemas.openxmlformats.org/officeDocument/2006/relationships/hyperlink" Target="https://www.smartsurvey.co.uk/s/EHETT20HTSOP/" TargetMode="External"/><Relationship Id="rId25" Type="http://schemas.openxmlformats.org/officeDocument/2006/relationships/hyperlink" Target="https://www.nhsconfed.org/-/media/Confederation/Files/Publications/Documents/NHS-Reset-a-new-direction-for-health-and-care.pdf" TargetMode="External"/><Relationship Id="rId2" Type="http://schemas.openxmlformats.org/officeDocument/2006/relationships/hyperlink" Target="https://www.surveymonkey.co.uk/r/RapidCycleLearning" TargetMode="External"/><Relationship Id="rId16" Type="http://schemas.openxmlformats.org/officeDocument/2006/relationships/hyperlink" Target="https://www.cqc.org.uk/publications/covid-19-insight-issue-2" TargetMode="External"/><Relationship Id="rId20" Type="http://schemas.openxmlformats.org/officeDocument/2006/relationships/hyperlink" Target="https://le.ac.uk/news/2020/july/covid-bame-risk-study" TargetMode="External"/><Relationship Id="rId1" Type="http://schemas.openxmlformats.org/officeDocument/2006/relationships/hyperlink" Target="https://survey.r-outcomes.com/s3/Digital-Readiness" TargetMode="External"/><Relationship Id="rId6" Type="http://schemas.openxmlformats.org/officeDocument/2006/relationships/hyperlink" Target="https://www.maudsleybrc.nihr.ac.uk/research/covid-19-studies/" TargetMode="External"/><Relationship Id="rId11" Type="http://schemas.openxmlformats.org/officeDocument/2006/relationships/hyperlink" Target="https://www.adass.org.uk/adass-budget-survey-2020" TargetMode="External"/><Relationship Id="rId24" Type="http://schemas.openxmlformats.org/officeDocument/2006/relationships/hyperlink" Target="https://www.rcm.org.uk/media/4368/so-now-what-student-survey-2020-final.pdf" TargetMode="External"/><Relationship Id="rId5" Type="http://schemas.openxmlformats.org/officeDocument/2006/relationships/hyperlink" Target="https://www.statista.com/statistics/1103722/poll-on-coronavirus-impact-uk/" TargetMode="External"/><Relationship Id="rId15" Type="http://schemas.openxmlformats.org/officeDocument/2006/relationships/hyperlink" Target="https://cqc.citizenlab.co/en-GB/folders/smarter-regulation" TargetMode="External"/><Relationship Id="rId23" Type="http://schemas.openxmlformats.org/officeDocument/2006/relationships/hyperlink" Target="https://www.cysticfibrosis.org.uk/the-work-we-do/uk-cf-registry/reporting-and-resources/covid-19-in-people-with-cf" TargetMode="External"/><Relationship Id="rId10" Type="http://schemas.openxmlformats.org/officeDocument/2006/relationships/hyperlink" Target="https://ltccovid.org/" TargetMode="External"/><Relationship Id="rId19" Type="http://schemas.openxmlformats.org/officeDocument/2006/relationships/hyperlink" Target="https://journals.plos.org/plosone/article?id=10.1371/journal.pone.0235590" TargetMode="External"/><Relationship Id="rId4" Type="http://schemas.openxmlformats.org/officeDocument/2006/relationships/hyperlink" Target="https://www.ifs.org.uk/inequality/chapter/are-some-ethnic-groups-more-vulnerable-to-covid-19-than-others/" TargetMode="External"/><Relationship Id="rId9" Type="http://schemas.openxmlformats.org/officeDocument/2006/relationships/hyperlink" Target="https://www.surveymonkey.co.uk/r/MJXNJVV" TargetMode="External"/><Relationship Id="rId14" Type="http://schemas.openxmlformats.org/officeDocument/2006/relationships/hyperlink" Target="https://healthwatchcwl.co.uk/wp-content/uploads/2020/01/Young-People-and-Digital-Health-Report-2020-16.01.20-1.pdf" TargetMode="External"/><Relationship Id="rId22" Type="http://schemas.openxmlformats.org/officeDocument/2006/relationships/hyperlink" Target="https://www.surveymonkey.co.uk/r/COVIDhomelessnessresponse" TargetMode="External"/><Relationship Id="rId27"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5190C-5FEB-4CD1-B482-BECD03AB0D6C}">
  <dimension ref="A2:C8"/>
  <sheetViews>
    <sheetView tabSelected="1" zoomScale="90" zoomScaleNormal="90" workbookViewId="0">
      <selection activeCell="A3" sqref="A3"/>
    </sheetView>
  </sheetViews>
  <sheetFormatPr defaultRowHeight="15"/>
  <cols>
    <col min="1" max="2" width="30.7109375" style="16" customWidth="1"/>
    <col min="3" max="16384" width="9.140625" style="16"/>
  </cols>
  <sheetData>
    <row r="2" spans="1:3" s="23" customFormat="1" ht="19.5">
      <c r="A2" s="22" t="s">
        <v>0</v>
      </c>
    </row>
    <row r="3" spans="1:3">
      <c r="A3" s="21"/>
      <c r="B3" s="21"/>
    </row>
    <row r="4" spans="1:3" s="17" customFormat="1" ht="24.95" customHeight="1">
      <c r="A4" s="18" t="s">
        <v>1</v>
      </c>
      <c r="B4" s="19">
        <f>COUNTIF('PPI Surveys'!A3:A296,"*")-3</f>
        <v>102</v>
      </c>
      <c r="C4" s="20"/>
    </row>
    <row r="5" spans="1:3" s="17" customFormat="1" ht="39.950000000000003" customHeight="1">
      <c r="A5" s="18" t="s">
        <v>2</v>
      </c>
      <c r="B5" s="19">
        <f>COUNTIF('Other Covid-19 Surveys'!A3:A301,"*")</f>
        <v>30</v>
      </c>
      <c r="C5" s="20"/>
    </row>
    <row r="6" spans="1:3" s="17" customFormat="1" ht="24.95" customHeight="1">
      <c r="A6" s="18" t="s">
        <v>3</v>
      </c>
      <c r="B6" s="19">
        <f>SUM(B4:B5)</f>
        <v>132</v>
      </c>
      <c r="C6" s="20"/>
    </row>
    <row r="7" spans="1:3" ht="61.5" customHeight="1">
      <c r="A7" s="33" t="s">
        <v>4</v>
      </c>
      <c r="B7" s="33"/>
    </row>
    <row r="8" spans="1:3" ht="63.75" customHeight="1">
      <c r="A8" s="32" t="s">
        <v>5</v>
      </c>
      <c r="B8" s="32"/>
    </row>
  </sheetData>
  <mergeCells count="2">
    <mergeCell ref="A7:B7"/>
    <mergeCell ref="A8:B8"/>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27940-ECE0-41F0-9B57-E73441DC6E3D}">
  <dimension ref="A1:F312"/>
  <sheetViews>
    <sheetView zoomScale="90" zoomScaleNormal="90" workbookViewId="0">
      <pane ySplit="2" topLeftCell="A3" activePane="bottomLeft" state="frozen"/>
      <selection pane="bottomLeft" activeCell="A106" sqref="A106"/>
    </sheetView>
  </sheetViews>
  <sheetFormatPr defaultRowHeight="15"/>
  <cols>
    <col min="1" max="5" width="30.7109375" style="12" customWidth="1"/>
    <col min="6" max="6" width="60.7109375" style="12" customWidth="1"/>
    <col min="7" max="16384" width="9.140625" style="12"/>
  </cols>
  <sheetData>
    <row r="1" spans="1:6" s="14" customFormat="1" ht="30">
      <c r="A1" s="3" t="s">
        <v>6</v>
      </c>
      <c r="B1" s="3" t="s">
        <v>7</v>
      </c>
      <c r="C1" s="3" t="s">
        <v>8</v>
      </c>
      <c r="D1" s="3" t="s">
        <v>9</v>
      </c>
      <c r="E1" s="3" t="s">
        <v>10</v>
      </c>
      <c r="F1" s="3" t="s">
        <v>11</v>
      </c>
    </row>
    <row r="2" spans="1:6" ht="3" customHeight="1">
      <c r="A2" s="4" t="s">
        <v>12</v>
      </c>
      <c r="B2" s="4" t="s">
        <v>13</v>
      </c>
      <c r="C2" s="4" t="s">
        <v>14</v>
      </c>
      <c r="D2" s="4" t="s">
        <v>15</v>
      </c>
      <c r="E2" s="4" t="s">
        <v>16</v>
      </c>
      <c r="F2" s="2" t="s">
        <v>17</v>
      </c>
    </row>
    <row r="3" spans="1:6" s="4" customFormat="1" ht="171.75" customHeight="1">
      <c r="A3" s="4" t="s">
        <v>18</v>
      </c>
      <c r="B3" s="4" t="s">
        <v>19</v>
      </c>
      <c r="C3" s="4" t="s">
        <v>20</v>
      </c>
      <c r="D3" s="4" t="s">
        <v>21</v>
      </c>
      <c r="E3" s="4" t="s">
        <v>22</v>
      </c>
      <c r="F3" s="2" t="s">
        <v>23</v>
      </c>
    </row>
    <row r="4" spans="1:6" s="4" customFormat="1" ht="45">
      <c r="A4" s="4" t="s">
        <v>18</v>
      </c>
      <c r="B4" s="4" t="s">
        <v>24</v>
      </c>
      <c r="C4" s="4" t="s">
        <v>25</v>
      </c>
      <c r="D4" s="4" t="s">
        <v>26</v>
      </c>
      <c r="E4" s="4" t="s">
        <v>27</v>
      </c>
      <c r="F4" s="4" t="s">
        <v>21</v>
      </c>
    </row>
    <row r="5" spans="1:6" s="4" customFormat="1" ht="150">
      <c r="A5" s="4" t="s">
        <v>18</v>
      </c>
      <c r="B5" s="4" t="s">
        <v>28</v>
      </c>
      <c r="C5" s="4" t="s">
        <v>29</v>
      </c>
      <c r="D5" s="4" t="s">
        <v>30</v>
      </c>
      <c r="E5" s="4" t="s">
        <v>31</v>
      </c>
      <c r="F5" s="2" t="s">
        <v>32</v>
      </c>
    </row>
    <row r="6" spans="1:6" s="4" customFormat="1" ht="165">
      <c r="A6" s="4" t="s">
        <v>33</v>
      </c>
      <c r="B6" s="4" t="s">
        <v>34</v>
      </c>
      <c r="C6" s="4" t="s">
        <v>35</v>
      </c>
      <c r="D6" s="4" t="s">
        <v>36</v>
      </c>
      <c r="E6" s="4" t="s">
        <v>37</v>
      </c>
      <c r="F6" s="2" t="s">
        <v>38</v>
      </c>
    </row>
    <row r="7" spans="1:6" s="4" customFormat="1" ht="195">
      <c r="A7" s="4" t="s">
        <v>33</v>
      </c>
      <c r="B7" s="4" t="s">
        <v>39</v>
      </c>
      <c r="C7" s="4" t="s">
        <v>40</v>
      </c>
      <c r="D7" s="4" t="s">
        <v>41</v>
      </c>
      <c r="E7" s="4" t="s">
        <v>42</v>
      </c>
      <c r="F7" s="2" t="s">
        <v>43</v>
      </c>
    </row>
    <row r="8" spans="1:6" s="4" customFormat="1" ht="90">
      <c r="A8" s="4" t="s">
        <v>44</v>
      </c>
      <c r="B8" s="5" t="s">
        <v>45</v>
      </c>
      <c r="C8" s="4" t="s">
        <v>46</v>
      </c>
      <c r="D8" s="4" t="s">
        <v>47</v>
      </c>
      <c r="E8" s="4" t="s">
        <v>48</v>
      </c>
      <c r="F8" s="6" t="s">
        <v>49</v>
      </c>
    </row>
    <row r="9" spans="1:6" s="4" customFormat="1" ht="128.25" customHeight="1">
      <c r="A9" s="4" t="s">
        <v>44</v>
      </c>
      <c r="B9" s="4" t="s">
        <v>50</v>
      </c>
      <c r="C9" s="4" t="s">
        <v>51</v>
      </c>
      <c r="D9" s="4" t="s">
        <v>52</v>
      </c>
      <c r="E9" s="4" t="s">
        <v>53</v>
      </c>
      <c r="F9" s="2" t="s">
        <v>54</v>
      </c>
    </row>
    <row r="10" spans="1:6" s="4" customFormat="1" ht="45">
      <c r="A10" s="4" t="s">
        <v>44</v>
      </c>
      <c r="B10" s="4" t="s">
        <v>55</v>
      </c>
      <c r="C10" s="4" t="s">
        <v>56</v>
      </c>
      <c r="D10" s="4" t="s">
        <v>57</v>
      </c>
      <c r="E10" s="4" t="s">
        <v>58</v>
      </c>
      <c r="F10" s="2" t="s">
        <v>59</v>
      </c>
    </row>
    <row r="11" spans="1:6" s="4" customFormat="1" ht="106.5" customHeight="1">
      <c r="A11" s="4" t="s">
        <v>44</v>
      </c>
      <c r="B11" s="4" t="s">
        <v>60</v>
      </c>
      <c r="C11" s="4" t="s">
        <v>61</v>
      </c>
      <c r="D11" s="4" t="s">
        <v>62</v>
      </c>
      <c r="E11" s="4" t="s">
        <v>63</v>
      </c>
      <c r="F11" s="27" t="s">
        <v>64</v>
      </c>
    </row>
    <row r="12" spans="1:6" s="4" customFormat="1" ht="75">
      <c r="A12" s="4" t="s">
        <v>44</v>
      </c>
      <c r="B12" s="4" t="s">
        <v>65</v>
      </c>
      <c r="C12" s="4" t="s">
        <v>66</v>
      </c>
      <c r="D12" s="4" t="s">
        <v>67</v>
      </c>
      <c r="E12" s="4" t="s">
        <v>68</v>
      </c>
      <c r="F12" s="2" t="s">
        <v>69</v>
      </c>
    </row>
    <row r="13" spans="1:6" s="4" customFormat="1" ht="60">
      <c r="A13" s="4" t="s">
        <v>44</v>
      </c>
      <c r="B13" s="12" t="s">
        <v>70</v>
      </c>
      <c r="C13" s="12" t="s">
        <v>71</v>
      </c>
      <c r="D13" s="12" t="s">
        <v>72</v>
      </c>
      <c r="E13" s="12" t="s">
        <v>73</v>
      </c>
      <c r="F13" s="13" t="s">
        <v>74</v>
      </c>
    </row>
    <row r="14" spans="1:6" s="4" customFormat="1" ht="90">
      <c r="A14" s="4" t="s">
        <v>44</v>
      </c>
      <c r="B14" s="4" t="s">
        <v>75</v>
      </c>
      <c r="C14" s="4" t="s">
        <v>76</v>
      </c>
      <c r="D14" s="4" t="s">
        <v>77</v>
      </c>
      <c r="E14" s="4" t="s">
        <v>78</v>
      </c>
      <c r="F14" s="2" t="s">
        <v>79</v>
      </c>
    </row>
    <row r="15" spans="1:6" s="4" customFormat="1" ht="132.75" customHeight="1">
      <c r="A15" s="4" t="s">
        <v>44</v>
      </c>
      <c r="B15" s="4" t="s">
        <v>80</v>
      </c>
      <c r="C15" s="4" t="s">
        <v>81</v>
      </c>
      <c r="D15" s="4" t="s">
        <v>82</v>
      </c>
      <c r="E15" s="4" t="s">
        <v>83</v>
      </c>
      <c r="F15" s="2" t="s">
        <v>84</v>
      </c>
    </row>
    <row r="16" spans="1:6" s="4" customFormat="1" ht="122.25" customHeight="1">
      <c r="A16" s="4" t="s">
        <v>44</v>
      </c>
      <c r="B16" s="4" t="s">
        <v>85</v>
      </c>
      <c r="C16" s="4" t="s">
        <v>86</v>
      </c>
      <c r="D16" s="4" t="s">
        <v>77</v>
      </c>
      <c r="E16" s="4" t="s">
        <v>87</v>
      </c>
      <c r="F16" s="2" t="s">
        <v>88</v>
      </c>
    </row>
    <row r="17" spans="1:6" s="4" customFormat="1" ht="164.25" customHeight="1">
      <c r="A17" s="4" t="s">
        <v>44</v>
      </c>
      <c r="B17" s="12" t="s">
        <v>89</v>
      </c>
      <c r="C17" s="12" t="s">
        <v>90</v>
      </c>
      <c r="D17" s="12" t="s">
        <v>91</v>
      </c>
      <c r="E17" s="12" t="s">
        <v>92</v>
      </c>
      <c r="F17" s="13" t="s">
        <v>93</v>
      </c>
    </row>
    <row r="18" spans="1:6" s="4" customFormat="1" ht="105">
      <c r="A18" s="4" t="s">
        <v>44</v>
      </c>
      <c r="B18" s="12" t="s">
        <v>94</v>
      </c>
      <c r="C18" s="12" t="s">
        <v>95</v>
      </c>
      <c r="D18" s="12" t="s">
        <v>96</v>
      </c>
      <c r="E18" s="12" t="s">
        <v>97</v>
      </c>
      <c r="F18" s="12" t="s">
        <v>98</v>
      </c>
    </row>
    <row r="19" spans="1:6" s="4" customFormat="1" ht="105">
      <c r="A19" s="4" t="s">
        <v>99</v>
      </c>
      <c r="B19" s="4" t="s">
        <v>100</v>
      </c>
      <c r="C19" s="4" t="s">
        <v>101</v>
      </c>
      <c r="D19" s="4" t="s">
        <v>102</v>
      </c>
      <c r="E19" s="4" t="s">
        <v>103</v>
      </c>
      <c r="F19" s="2" t="s">
        <v>104</v>
      </c>
    </row>
    <row r="20" spans="1:6" s="4" customFormat="1" ht="120" customHeight="1">
      <c r="A20" s="4" t="s">
        <v>99</v>
      </c>
      <c r="B20" s="12" t="s">
        <v>105</v>
      </c>
      <c r="C20" s="12" t="s">
        <v>106</v>
      </c>
      <c r="D20" s="12" t="s">
        <v>107</v>
      </c>
      <c r="E20" s="12" t="s">
        <v>108</v>
      </c>
      <c r="F20" s="13" t="s">
        <v>109</v>
      </c>
    </row>
    <row r="21" spans="1:6" s="4" customFormat="1" ht="150">
      <c r="A21" s="4" t="s">
        <v>99</v>
      </c>
      <c r="B21" s="5" t="s">
        <v>110</v>
      </c>
      <c r="C21" s="4" t="s">
        <v>111</v>
      </c>
      <c r="D21" s="7" t="s">
        <v>112</v>
      </c>
      <c r="E21" s="7" t="s">
        <v>113</v>
      </c>
      <c r="F21" s="2" t="s">
        <v>114</v>
      </c>
    </row>
    <row r="22" spans="1:6" s="4" customFormat="1" ht="135">
      <c r="A22" s="4" t="s">
        <v>99</v>
      </c>
      <c r="B22" s="4" t="s">
        <v>115</v>
      </c>
      <c r="C22" s="4" t="s">
        <v>116</v>
      </c>
      <c r="D22" s="4" t="s">
        <v>117</v>
      </c>
      <c r="E22" s="4" t="s">
        <v>118</v>
      </c>
      <c r="F22" s="2" t="s">
        <v>119</v>
      </c>
    </row>
    <row r="23" spans="1:6" ht="63.75" customHeight="1">
      <c r="A23" s="4" t="s">
        <v>99</v>
      </c>
      <c r="B23" s="4" t="s">
        <v>21</v>
      </c>
      <c r="C23" s="4" t="s">
        <v>120</v>
      </c>
      <c r="D23" s="4" t="s">
        <v>26</v>
      </c>
      <c r="E23" s="4" t="s">
        <v>68</v>
      </c>
      <c r="F23" s="2" t="s">
        <v>121</v>
      </c>
    </row>
    <row r="24" spans="1:6" ht="127.5" customHeight="1">
      <c r="A24" s="4" t="s">
        <v>99</v>
      </c>
      <c r="B24" s="4" t="s">
        <v>122</v>
      </c>
      <c r="C24" s="4" t="s">
        <v>123</v>
      </c>
      <c r="D24" s="4" t="s">
        <v>124</v>
      </c>
      <c r="E24" s="4" t="s">
        <v>125</v>
      </c>
      <c r="F24" s="2" t="s">
        <v>126</v>
      </c>
    </row>
    <row r="25" spans="1:6" ht="135">
      <c r="A25" s="4" t="s">
        <v>127</v>
      </c>
      <c r="B25" s="12" t="s">
        <v>128</v>
      </c>
      <c r="C25" s="12" t="s">
        <v>129</v>
      </c>
      <c r="D25" s="12" t="s">
        <v>130</v>
      </c>
      <c r="E25" s="12" t="s">
        <v>131</v>
      </c>
      <c r="F25" s="13" t="s">
        <v>132</v>
      </c>
    </row>
    <row r="26" spans="1:6" ht="171.75" customHeight="1">
      <c r="A26" s="4" t="s">
        <v>99</v>
      </c>
      <c r="B26" s="4" t="s">
        <v>133</v>
      </c>
      <c r="C26" s="4" t="s">
        <v>134</v>
      </c>
      <c r="D26" s="4" t="s">
        <v>21</v>
      </c>
      <c r="E26" s="4" t="s">
        <v>135</v>
      </c>
      <c r="F26" s="2" t="s">
        <v>136</v>
      </c>
    </row>
    <row r="27" spans="1:6" ht="120">
      <c r="A27" s="4" t="s">
        <v>137</v>
      </c>
      <c r="B27" s="4" t="s">
        <v>138</v>
      </c>
      <c r="C27" s="4" t="s">
        <v>139</v>
      </c>
      <c r="D27" s="4" t="s">
        <v>140</v>
      </c>
      <c r="E27" s="4" t="s">
        <v>141</v>
      </c>
      <c r="F27" s="2" t="s">
        <v>142</v>
      </c>
    </row>
    <row r="28" spans="1:6" ht="202.5" customHeight="1">
      <c r="A28" s="4" t="s">
        <v>18</v>
      </c>
      <c r="B28" s="12" t="s">
        <v>143</v>
      </c>
      <c r="C28" s="12" t="s">
        <v>144</v>
      </c>
      <c r="D28" s="12" t="s">
        <v>145</v>
      </c>
      <c r="E28" s="12" t="s">
        <v>146</v>
      </c>
      <c r="F28" s="13" t="s">
        <v>147</v>
      </c>
    </row>
    <row r="29" spans="1:6" ht="195">
      <c r="A29" s="4" t="s">
        <v>99</v>
      </c>
      <c r="B29" s="12" t="s">
        <v>148</v>
      </c>
      <c r="C29" s="12" t="s">
        <v>149</v>
      </c>
      <c r="D29" s="12" t="s">
        <v>150</v>
      </c>
      <c r="E29" s="12" t="s">
        <v>151</v>
      </c>
      <c r="F29" s="13" t="s">
        <v>152</v>
      </c>
    </row>
    <row r="30" spans="1:6" ht="109.5" customHeight="1">
      <c r="A30" s="4" t="s">
        <v>44</v>
      </c>
      <c r="B30" s="12" t="s">
        <v>153</v>
      </c>
      <c r="C30" s="12" t="s">
        <v>154</v>
      </c>
      <c r="D30" s="12" t="s">
        <v>155</v>
      </c>
      <c r="E30" s="12" t="s">
        <v>156</v>
      </c>
      <c r="F30" s="13" t="s">
        <v>157</v>
      </c>
    </row>
    <row r="31" spans="1:6" ht="159" customHeight="1">
      <c r="A31" s="4" t="s">
        <v>18</v>
      </c>
      <c r="B31" s="12" t="s">
        <v>158</v>
      </c>
      <c r="C31" s="12" t="s">
        <v>159</v>
      </c>
      <c r="D31" s="12" t="s">
        <v>160</v>
      </c>
      <c r="E31" s="12" t="s">
        <v>161</v>
      </c>
      <c r="F31" s="13" t="s">
        <v>162</v>
      </c>
    </row>
    <row r="32" spans="1:6" ht="169.5" customHeight="1">
      <c r="A32" s="4" t="s">
        <v>18</v>
      </c>
      <c r="B32" s="12" t="s">
        <v>163</v>
      </c>
      <c r="C32" s="12" t="s">
        <v>164</v>
      </c>
      <c r="D32" s="12" t="s">
        <v>165</v>
      </c>
      <c r="E32" s="12" t="s">
        <v>166</v>
      </c>
      <c r="F32" s="13" t="s">
        <v>167</v>
      </c>
    </row>
    <row r="33" spans="1:6" ht="195">
      <c r="A33" s="4" t="s">
        <v>44</v>
      </c>
      <c r="B33" s="12" t="s">
        <v>168</v>
      </c>
      <c r="C33" s="12" t="s">
        <v>169</v>
      </c>
      <c r="D33" s="12" t="s">
        <v>170</v>
      </c>
      <c r="E33" s="12" t="s">
        <v>171</v>
      </c>
      <c r="F33" s="13" t="s">
        <v>172</v>
      </c>
    </row>
    <row r="34" spans="1:6" ht="195">
      <c r="A34" s="4" t="s">
        <v>44</v>
      </c>
      <c r="B34" s="12" t="s">
        <v>168</v>
      </c>
      <c r="C34" s="12" t="s">
        <v>169</v>
      </c>
      <c r="D34" s="12" t="s">
        <v>170</v>
      </c>
      <c r="E34" s="12" t="s">
        <v>173</v>
      </c>
      <c r="F34" s="13" t="s">
        <v>172</v>
      </c>
    </row>
    <row r="35" spans="1:6" ht="195">
      <c r="A35" s="4" t="s">
        <v>44</v>
      </c>
      <c r="B35" s="12" t="s">
        <v>168</v>
      </c>
      <c r="C35" s="12" t="s">
        <v>169</v>
      </c>
      <c r="D35" s="12" t="s">
        <v>170</v>
      </c>
      <c r="E35" s="12" t="s">
        <v>174</v>
      </c>
      <c r="F35" s="13" t="s">
        <v>172</v>
      </c>
    </row>
    <row r="36" spans="1:6" ht="195">
      <c r="A36" s="4" t="s">
        <v>44</v>
      </c>
      <c r="B36" s="12" t="s">
        <v>168</v>
      </c>
      <c r="C36" s="12" t="s">
        <v>169</v>
      </c>
      <c r="D36" s="12" t="s">
        <v>170</v>
      </c>
      <c r="E36" s="12" t="s">
        <v>175</v>
      </c>
      <c r="F36" s="13" t="s">
        <v>172</v>
      </c>
    </row>
    <row r="37" spans="1:6" ht="195">
      <c r="A37" s="4" t="s">
        <v>176</v>
      </c>
      <c r="B37" s="12" t="s">
        <v>177</v>
      </c>
      <c r="C37" s="12" t="s">
        <v>178</v>
      </c>
      <c r="D37" s="12" t="s">
        <v>179</v>
      </c>
      <c r="E37" s="12" t="s">
        <v>180</v>
      </c>
      <c r="F37" s="13" t="s">
        <v>181</v>
      </c>
    </row>
    <row r="38" spans="1:6" ht="135">
      <c r="A38" s="4" t="s">
        <v>99</v>
      </c>
      <c r="B38" s="12" t="s">
        <v>182</v>
      </c>
      <c r="C38" s="12" t="s">
        <v>183</v>
      </c>
      <c r="D38" s="12" t="s">
        <v>184</v>
      </c>
      <c r="E38" s="12" t="s">
        <v>185</v>
      </c>
      <c r="F38" s="13" t="s">
        <v>186</v>
      </c>
    </row>
    <row r="39" spans="1:6" ht="135">
      <c r="A39" s="4" t="s">
        <v>33</v>
      </c>
      <c r="B39" s="12" t="s">
        <v>187</v>
      </c>
      <c r="C39" s="12" t="s">
        <v>188</v>
      </c>
      <c r="D39" s="12" t="s">
        <v>189</v>
      </c>
      <c r="E39" s="12" t="s">
        <v>190</v>
      </c>
      <c r="F39" s="13" t="s">
        <v>191</v>
      </c>
    </row>
    <row r="40" spans="1:6" ht="150">
      <c r="A40" s="4" t="s">
        <v>176</v>
      </c>
      <c r="B40" s="12" t="s">
        <v>192</v>
      </c>
      <c r="C40" s="12" t="s">
        <v>193</v>
      </c>
      <c r="D40" s="12" t="s">
        <v>194</v>
      </c>
      <c r="E40" s="12" t="s">
        <v>195</v>
      </c>
      <c r="F40" s="13" t="s">
        <v>196</v>
      </c>
    </row>
    <row r="41" spans="1:6" ht="60">
      <c r="A41" s="4" t="s">
        <v>197</v>
      </c>
      <c r="B41" s="12" t="s">
        <v>198</v>
      </c>
      <c r="C41" s="12" t="s">
        <v>199</v>
      </c>
      <c r="D41" s="12" t="s">
        <v>21</v>
      </c>
      <c r="E41" s="12" t="s">
        <v>200</v>
      </c>
      <c r="F41" s="13" t="s">
        <v>201</v>
      </c>
    </row>
    <row r="42" spans="1:6" ht="157.5" customHeight="1">
      <c r="A42" s="4" t="s">
        <v>44</v>
      </c>
      <c r="B42" s="12" t="s">
        <v>202</v>
      </c>
      <c r="C42" s="12" t="s">
        <v>203</v>
      </c>
      <c r="D42" s="12" t="s">
        <v>21</v>
      </c>
      <c r="E42" s="12" t="s">
        <v>204</v>
      </c>
      <c r="F42" s="13" t="s">
        <v>205</v>
      </c>
    </row>
    <row r="43" spans="1:6" ht="75">
      <c r="A43" s="4" t="s">
        <v>127</v>
      </c>
      <c r="B43" s="12" t="s">
        <v>206</v>
      </c>
      <c r="C43" s="12" t="s">
        <v>207</v>
      </c>
      <c r="D43" s="12" t="s">
        <v>208</v>
      </c>
      <c r="E43" s="12" t="s">
        <v>209</v>
      </c>
      <c r="F43" s="13" t="s">
        <v>210</v>
      </c>
    </row>
    <row r="44" spans="1:6" ht="113.25" customHeight="1">
      <c r="A44" s="4" t="s">
        <v>176</v>
      </c>
      <c r="B44" s="12" t="s">
        <v>211</v>
      </c>
      <c r="C44" s="12" t="s">
        <v>212</v>
      </c>
      <c r="D44" s="12" t="s">
        <v>213</v>
      </c>
      <c r="E44" s="12" t="s">
        <v>214</v>
      </c>
      <c r="F44" s="13" t="s">
        <v>215</v>
      </c>
    </row>
    <row r="45" spans="1:6" ht="165">
      <c r="A45" s="4" t="s">
        <v>44</v>
      </c>
      <c r="B45" s="12" t="s">
        <v>216</v>
      </c>
      <c r="C45" s="12" t="s">
        <v>217</v>
      </c>
      <c r="D45" s="12" t="s">
        <v>218</v>
      </c>
      <c r="E45" s="12" t="s">
        <v>219</v>
      </c>
      <c r="F45" s="13" t="s">
        <v>220</v>
      </c>
    </row>
    <row r="46" spans="1:6" ht="84" customHeight="1">
      <c r="A46" s="4" t="s">
        <v>18</v>
      </c>
      <c r="B46" s="12" t="s">
        <v>221</v>
      </c>
      <c r="C46" s="12" t="s">
        <v>222</v>
      </c>
      <c r="D46" s="12" t="s">
        <v>223</v>
      </c>
      <c r="E46" s="12" t="s">
        <v>224</v>
      </c>
      <c r="F46" s="13" t="s">
        <v>225</v>
      </c>
    </row>
    <row r="47" spans="1:6" ht="105">
      <c r="A47" s="4" t="s">
        <v>18</v>
      </c>
      <c r="B47" s="12" t="s">
        <v>226</v>
      </c>
      <c r="C47" s="12" t="s">
        <v>227</v>
      </c>
      <c r="D47" s="12" t="s">
        <v>21</v>
      </c>
      <c r="E47" s="12" t="s">
        <v>228</v>
      </c>
      <c r="F47" s="13" t="s">
        <v>205</v>
      </c>
    </row>
    <row r="48" spans="1:6" ht="120">
      <c r="A48" s="4" t="s">
        <v>176</v>
      </c>
      <c r="B48" s="12" t="s">
        <v>229</v>
      </c>
      <c r="C48" s="12" t="s">
        <v>230</v>
      </c>
      <c r="D48" s="12" t="s">
        <v>231</v>
      </c>
      <c r="E48" s="12" t="s">
        <v>232</v>
      </c>
      <c r="F48" s="13" t="s">
        <v>233</v>
      </c>
    </row>
    <row r="49" spans="1:6" ht="150">
      <c r="A49" s="4" t="s">
        <v>18</v>
      </c>
      <c r="B49" s="12" t="s">
        <v>234</v>
      </c>
      <c r="C49" s="12" t="s">
        <v>235</v>
      </c>
      <c r="D49" s="12" t="s">
        <v>236</v>
      </c>
      <c r="E49" s="12" t="s">
        <v>237</v>
      </c>
      <c r="F49" s="13" t="s">
        <v>238</v>
      </c>
    </row>
    <row r="50" spans="1:6" ht="135">
      <c r="A50" s="4" t="s">
        <v>44</v>
      </c>
      <c r="B50" s="12" t="s">
        <v>239</v>
      </c>
      <c r="C50" s="12" t="s">
        <v>240</v>
      </c>
      <c r="D50" s="12" t="s">
        <v>241</v>
      </c>
      <c r="E50" s="12" t="s">
        <v>242</v>
      </c>
      <c r="F50" s="13" t="s">
        <v>243</v>
      </c>
    </row>
    <row r="51" spans="1:6" ht="120">
      <c r="A51" s="4" t="s">
        <v>244</v>
      </c>
      <c r="B51" s="12" t="s">
        <v>245</v>
      </c>
      <c r="C51" s="12" t="s">
        <v>246</v>
      </c>
      <c r="D51" s="12" t="s">
        <v>247</v>
      </c>
      <c r="E51" s="12" t="s">
        <v>248</v>
      </c>
      <c r="F51" s="13" t="s">
        <v>249</v>
      </c>
    </row>
    <row r="52" spans="1:6" ht="105">
      <c r="A52" s="4" t="s">
        <v>250</v>
      </c>
      <c r="B52" s="12" t="s">
        <v>251</v>
      </c>
      <c r="C52" s="12" t="s">
        <v>252</v>
      </c>
      <c r="D52" s="12" t="s">
        <v>247</v>
      </c>
      <c r="E52" s="12" t="s">
        <v>248</v>
      </c>
      <c r="F52" s="13" t="s">
        <v>253</v>
      </c>
    </row>
    <row r="53" spans="1:6" ht="120">
      <c r="A53" s="4" t="s">
        <v>250</v>
      </c>
      <c r="B53" s="12" t="s">
        <v>254</v>
      </c>
      <c r="C53" s="12" t="s">
        <v>255</v>
      </c>
      <c r="D53" s="12" t="s">
        <v>256</v>
      </c>
      <c r="E53" s="12" t="s">
        <v>257</v>
      </c>
      <c r="F53" s="13" t="s">
        <v>258</v>
      </c>
    </row>
    <row r="54" spans="1:6" ht="178.5" customHeight="1">
      <c r="A54" s="30" t="s">
        <v>176</v>
      </c>
      <c r="B54" s="12" t="s">
        <v>259</v>
      </c>
      <c r="C54" s="12" t="s">
        <v>260</v>
      </c>
      <c r="D54" s="12" t="s">
        <v>261</v>
      </c>
      <c r="E54" s="12" t="s">
        <v>262</v>
      </c>
      <c r="F54" s="13" t="s">
        <v>263</v>
      </c>
    </row>
    <row r="55" spans="1:6" ht="242.25" customHeight="1">
      <c r="A55" s="4" t="s">
        <v>176</v>
      </c>
      <c r="B55" s="12" t="s">
        <v>206</v>
      </c>
      <c r="C55" s="12" t="s">
        <v>264</v>
      </c>
      <c r="D55" s="12" t="s">
        <v>208</v>
      </c>
      <c r="E55" s="12" t="s">
        <v>209</v>
      </c>
      <c r="F55" s="13" t="s">
        <v>265</v>
      </c>
    </row>
    <row r="56" spans="1:6" ht="249.75" customHeight="1">
      <c r="A56" s="4" t="s">
        <v>18</v>
      </c>
      <c r="B56" s="12" t="s">
        <v>266</v>
      </c>
      <c r="C56" s="12" t="s">
        <v>267</v>
      </c>
      <c r="D56" s="12" t="s">
        <v>268</v>
      </c>
      <c r="E56" s="12" t="s">
        <v>269</v>
      </c>
      <c r="F56" s="13" t="s">
        <v>270</v>
      </c>
    </row>
    <row r="57" spans="1:6" ht="174" customHeight="1">
      <c r="A57" s="4" t="s">
        <v>18</v>
      </c>
      <c r="B57" s="12" t="s">
        <v>271</v>
      </c>
      <c r="C57" s="12" t="s">
        <v>272</v>
      </c>
      <c r="D57" s="12" t="s">
        <v>273</v>
      </c>
      <c r="E57" s="12" t="s">
        <v>269</v>
      </c>
      <c r="F57" s="13" t="s">
        <v>274</v>
      </c>
    </row>
    <row r="58" spans="1:6" ht="207.75" customHeight="1">
      <c r="A58" s="9" t="s">
        <v>176</v>
      </c>
      <c r="B58" s="12" t="s">
        <v>275</v>
      </c>
      <c r="C58" s="12" t="s">
        <v>276</v>
      </c>
      <c r="D58" s="12" t="s">
        <v>277</v>
      </c>
      <c r="E58" s="12" t="s">
        <v>278</v>
      </c>
      <c r="F58" s="24" t="s">
        <v>279</v>
      </c>
    </row>
    <row r="59" spans="1:6" ht="120">
      <c r="A59" s="9" t="s">
        <v>176</v>
      </c>
      <c r="B59" s="12" t="s">
        <v>280</v>
      </c>
      <c r="C59" s="12" t="s">
        <v>281</v>
      </c>
      <c r="D59" s="12" t="s">
        <v>282</v>
      </c>
      <c r="E59" s="12" t="s">
        <v>283</v>
      </c>
      <c r="F59" s="24" t="s">
        <v>284</v>
      </c>
    </row>
    <row r="60" spans="1:6" ht="105">
      <c r="A60" s="9" t="s">
        <v>18</v>
      </c>
      <c r="B60" s="12" t="s">
        <v>285</v>
      </c>
      <c r="C60" s="12" t="s">
        <v>286</v>
      </c>
      <c r="D60" s="12" t="s">
        <v>287</v>
      </c>
      <c r="E60" s="12" t="s">
        <v>288</v>
      </c>
      <c r="F60" s="25" t="s">
        <v>289</v>
      </c>
    </row>
    <row r="61" spans="1:6" s="28" customFormat="1" ht="90">
      <c r="A61" s="30" t="s">
        <v>18</v>
      </c>
      <c r="B61" s="28" t="s">
        <v>290</v>
      </c>
      <c r="C61" s="28" t="s">
        <v>291</v>
      </c>
      <c r="D61" s="28" t="s">
        <v>21</v>
      </c>
      <c r="E61" s="28" t="s">
        <v>292</v>
      </c>
      <c r="F61" s="29" t="s">
        <v>293</v>
      </c>
    </row>
    <row r="62" spans="1:6" ht="90">
      <c r="A62" s="9" t="s">
        <v>99</v>
      </c>
      <c r="B62" s="12" t="s">
        <v>294</v>
      </c>
      <c r="C62" s="12" t="s">
        <v>295</v>
      </c>
      <c r="D62" s="12" t="s">
        <v>296</v>
      </c>
      <c r="E62" s="12" t="s">
        <v>297</v>
      </c>
      <c r="F62" s="13" t="s">
        <v>298</v>
      </c>
    </row>
    <row r="63" spans="1:6" ht="75">
      <c r="A63" s="9" t="s">
        <v>99</v>
      </c>
      <c r="B63" s="12" t="s">
        <v>299</v>
      </c>
      <c r="C63" s="12" t="s">
        <v>300</v>
      </c>
      <c r="D63" s="12" t="s">
        <v>296</v>
      </c>
      <c r="E63" s="12" t="s">
        <v>297</v>
      </c>
      <c r="F63" s="13" t="s">
        <v>298</v>
      </c>
    </row>
    <row r="64" spans="1:6" ht="182.25" customHeight="1">
      <c r="A64" s="30" t="s">
        <v>99</v>
      </c>
      <c r="B64" s="12" t="s">
        <v>301</v>
      </c>
      <c r="C64" s="12" t="s">
        <v>302</v>
      </c>
      <c r="D64" s="12" t="s">
        <v>21</v>
      </c>
      <c r="E64" s="12" t="s">
        <v>303</v>
      </c>
      <c r="F64" s="12" t="s">
        <v>21</v>
      </c>
    </row>
    <row r="65" spans="1:6" ht="131.25" customHeight="1">
      <c r="A65" s="30" t="s">
        <v>18</v>
      </c>
      <c r="B65" s="12" t="s">
        <v>304</v>
      </c>
      <c r="C65" s="12" t="s">
        <v>305</v>
      </c>
      <c r="D65" s="12" t="s">
        <v>306</v>
      </c>
      <c r="E65" s="12" t="s">
        <v>307</v>
      </c>
      <c r="F65" s="13" t="s">
        <v>308</v>
      </c>
    </row>
    <row r="66" spans="1:6" ht="171" customHeight="1">
      <c r="A66" s="30"/>
      <c r="B66" s="12" t="s">
        <v>309</v>
      </c>
      <c r="C66" s="12" t="s">
        <v>310</v>
      </c>
      <c r="D66" s="12" t="s">
        <v>311</v>
      </c>
      <c r="E66" s="12" t="s">
        <v>312</v>
      </c>
      <c r="F66" s="13" t="s">
        <v>313</v>
      </c>
    </row>
    <row r="67" spans="1:6" ht="60">
      <c r="A67" s="4" t="s">
        <v>176</v>
      </c>
      <c r="B67" s="12" t="s">
        <v>314</v>
      </c>
      <c r="C67" s="12" t="s">
        <v>315</v>
      </c>
      <c r="D67" s="12" t="s">
        <v>316</v>
      </c>
      <c r="E67" s="12" t="s">
        <v>317</v>
      </c>
      <c r="F67" s="13" t="s">
        <v>318</v>
      </c>
    </row>
    <row r="68" spans="1:6" ht="75">
      <c r="A68" s="4" t="s">
        <v>18</v>
      </c>
      <c r="B68" s="12" t="s">
        <v>319</v>
      </c>
      <c r="C68" s="12" t="s">
        <v>320</v>
      </c>
      <c r="D68" s="12" t="s">
        <v>321</v>
      </c>
      <c r="E68" s="12" t="s">
        <v>322</v>
      </c>
      <c r="F68" s="13" t="s">
        <v>323</v>
      </c>
    </row>
    <row r="69" spans="1:6" ht="75">
      <c r="A69" s="4" t="s">
        <v>18</v>
      </c>
      <c r="B69" s="12" t="s">
        <v>324</v>
      </c>
      <c r="C69" s="12" t="s">
        <v>320</v>
      </c>
      <c r="D69" s="12" t="s">
        <v>321</v>
      </c>
      <c r="E69" s="12" t="s">
        <v>322</v>
      </c>
      <c r="F69" s="13" t="s">
        <v>323</v>
      </c>
    </row>
    <row r="70" spans="1:6" ht="138" customHeight="1">
      <c r="A70" s="9" t="s">
        <v>44</v>
      </c>
      <c r="B70" s="12" t="s">
        <v>325</v>
      </c>
      <c r="C70" s="12" t="s">
        <v>326</v>
      </c>
      <c r="D70" s="12" t="s">
        <v>327</v>
      </c>
      <c r="E70" s="12" t="s">
        <v>328</v>
      </c>
      <c r="F70" s="13" t="s">
        <v>329</v>
      </c>
    </row>
    <row r="71" spans="1:6" ht="75">
      <c r="A71" s="9" t="s">
        <v>99</v>
      </c>
      <c r="B71" s="12" t="s">
        <v>330</v>
      </c>
      <c r="C71" s="12" t="s">
        <v>331</v>
      </c>
      <c r="D71" s="12" t="s">
        <v>332</v>
      </c>
      <c r="E71" s="12" t="s">
        <v>333</v>
      </c>
      <c r="F71" s="13" t="s">
        <v>334</v>
      </c>
    </row>
    <row r="72" spans="1:6" ht="180">
      <c r="A72" s="9" t="s">
        <v>44</v>
      </c>
      <c r="B72" s="12" t="s">
        <v>335</v>
      </c>
      <c r="C72" s="12" t="s">
        <v>336</v>
      </c>
      <c r="D72" s="12" t="s">
        <v>337</v>
      </c>
      <c r="E72" s="12" t="s">
        <v>338</v>
      </c>
      <c r="F72" s="13" t="s">
        <v>339</v>
      </c>
    </row>
    <row r="73" spans="1:6" ht="132.75" customHeight="1">
      <c r="A73" s="9" t="s">
        <v>99</v>
      </c>
      <c r="B73" s="12" t="s">
        <v>340</v>
      </c>
      <c r="C73" s="12" t="s">
        <v>341</v>
      </c>
      <c r="D73" s="12" t="s">
        <v>342</v>
      </c>
      <c r="E73" s="12" t="s">
        <v>343</v>
      </c>
      <c r="F73" s="13" t="s">
        <v>344</v>
      </c>
    </row>
    <row r="74" spans="1:6" ht="165" customHeight="1">
      <c r="A74" s="9" t="s">
        <v>44</v>
      </c>
      <c r="B74" s="12" t="s">
        <v>345</v>
      </c>
      <c r="C74" s="12" t="s">
        <v>346</v>
      </c>
      <c r="D74" s="12" t="s">
        <v>347</v>
      </c>
      <c r="E74" s="12" t="s">
        <v>348</v>
      </c>
      <c r="F74" s="13" t="s">
        <v>349</v>
      </c>
    </row>
    <row r="75" spans="1:6" ht="90">
      <c r="A75" s="9" t="s">
        <v>176</v>
      </c>
      <c r="B75" s="12" t="s">
        <v>350</v>
      </c>
      <c r="C75" s="12" t="s">
        <v>351</v>
      </c>
      <c r="D75" s="12" t="s">
        <v>21</v>
      </c>
      <c r="E75" s="12" t="s">
        <v>352</v>
      </c>
      <c r="F75" s="13" t="s">
        <v>353</v>
      </c>
    </row>
    <row r="76" spans="1:6" ht="45">
      <c r="A76" s="9" t="s">
        <v>18</v>
      </c>
      <c r="B76" s="12" t="s">
        <v>354</v>
      </c>
      <c r="C76" s="12" t="s">
        <v>355</v>
      </c>
      <c r="D76" s="12" t="s">
        <v>316</v>
      </c>
      <c r="E76" s="12" t="s">
        <v>356</v>
      </c>
      <c r="F76" s="12" t="s">
        <v>316</v>
      </c>
    </row>
    <row r="77" spans="1:6" ht="141" customHeight="1">
      <c r="A77" s="9" t="s">
        <v>176</v>
      </c>
      <c r="B77" s="12" t="s">
        <v>357</v>
      </c>
      <c r="C77" s="12" t="s">
        <v>358</v>
      </c>
      <c r="D77" s="12" t="s">
        <v>359</v>
      </c>
      <c r="E77" s="12" t="s">
        <v>360</v>
      </c>
      <c r="F77" s="13" t="s">
        <v>361</v>
      </c>
    </row>
    <row r="78" spans="1:6" ht="195">
      <c r="A78" s="30" t="s">
        <v>18</v>
      </c>
      <c r="B78" s="12" t="s">
        <v>362</v>
      </c>
      <c r="C78" s="12" t="s">
        <v>363</v>
      </c>
      <c r="D78" s="12" t="s">
        <v>21</v>
      </c>
      <c r="E78" s="12" t="s">
        <v>364</v>
      </c>
      <c r="F78" s="13" t="s">
        <v>365</v>
      </c>
    </row>
    <row r="79" spans="1:6" ht="120">
      <c r="A79" s="9" t="s">
        <v>44</v>
      </c>
      <c r="B79" s="31" t="s">
        <v>366</v>
      </c>
      <c r="C79" s="12" t="s">
        <v>367</v>
      </c>
      <c r="D79" s="12" t="s">
        <v>368</v>
      </c>
      <c r="E79" s="12" t="s">
        <v>369</v>
      </c>
      <c r="F79" s="13" t="s">
        <v>370</v>
      </c>
    </row>
    <row r="80" spans="1:6" ht="90">
      <c r="A80" s="9" t="s">
        <v>18</v>
      </c>
      <c r="B80" s="12" t="s">
        <v>371</v>
      </c>
      <c r="C80" s="12" t="s">
        <v>372</v>
      </c>
      <c r="D80" s="12" t="s">
        <v>373</v>
      </c>
      <c r="E80" s="12" t="s">
        <v>374</v>
      </c>
      <c r="F80" s="13" t="s">
        <v>375</v>
      </c>
    </row>
    <row r="81" spans="1:6" ht="90">
      <c r="A81" s="9" t="s">
        <v>18</v>
      </c>
      <c r="B81" s="12" t="s">
        <v>376</v>
      </c>
      <c r="C81" s="12" t="s">
        <v>377</v>
      </c>
      <c r="D81" s="12" t="s">
        <v>378</v>
      </c>
      <c r="E81" s="12" t="s">
        <v>379</v>
      </c>
      <c r="F81" s="12" t="s">
        <v>380</v>
      </c>
    </row>
    <row r="82" spans="1:6" ht="90">
      <c r="A82" s="9" t="s">
        <v>99</v>
      </c>
      <c r="B82" s="12" t="s">
        <v>381</v>
      </c>
      <c r="C82" s="12" t="s">
        <v>382</v>
      </c>
      <c r="D82" s="12" t="s">
        <v>383</v>
      </c>
      <c r="E82" s="12" t="s">
        <v>384</v>
      </c>
      <c r="F82" s="13" t="s">
        <v>385</v>
      </c>
    </row>
    <row r="83" spans="1:6" ht="135">
      <c r="A83" s="9" t="s">
        <v>99</v>
      </c>
      <c r="B83" s="12" t="s">
        <v>386</v>
      </c>
      <c r="C83" s="12" t="s">
        <v>387</v>
      </c>
      <c r="D83" s="12" t="s">
        <v>21</v>
      </c>
      <c r="E83" s="12" t="s">
        <v>388</v>
      </c>
      <c r="F83" s="13" t="s">
        <v>389</v>
      </c>
    </row>
    <row r="84" spans="1:6" ht="106.5" customHeight="1">
      <c r="A84" s="9" t="s">
        <v>176</v>
      </c>
      <c r="B84" s="12" t="s">
        <v>390</v>
      </c>
      <c r="C84" s="12" t="s">
        <v>391</v>
      </c>
      <c r="D84" s="12" t="s">
        <v>392</v>
      </c>
      <c r="E84" s="12" t="s">
        <v>393</v>
      </c>
      <c r="F84" s="13" t="s">
        <v>394</v>
      </c>
    </row>
    <row r="85" spans="1:6" ht="124.5" customHeight="1">
      <c r="A85" s="9" t="s">
        <v>99</v>
      </c>
      <c r="B85" s="12" t="s">
        <v>395</v>
      </c>
      <c r="C85" s="12" t="s">
        <v>396</v>
      </c>
      <c r="D85" s="12" t="s">
        <v>397</v>
      </c>
      <c r="E85" s="12" t="s">
        <v>73</v>
      </c>
      <c r="F85" s="13" t="s">
        <v>398</v>
      </c>
    </row>
    <row r="86" spans="1:6" ht="90">
      <c r="A86" s="9" t="s">
        <v>18</v>
      </c>
      <c r="B86" s="12" t="s">
        <v>399</v>
      </c>
      <c r="C86" s="12" t="s">
        <v>400</v>
      </c>
      <c r="D86" s="12" t="s">
        <v>401</v>
      </c>
      <c r="E86" s="12" t="s">
        <v>402</v>
      </c>
      <c r="F86" s="13" t="s">
        <v>403</v>
      </c>
    </row>
    <row r="87" spans="1:6" ht="105">
      <c r="A87" s="9" t="s">
        <v>176</v>
      </c>
      <c r="B87" s="12" t="s">
        <v>404</v>
      </c>
      <c r="C87" s="12" t="s">
        <v>405</v>
      </c>
      <c r="D87" s="12" t="s">
        <v>21</v>
      </c>
      <c r="E87" s="12" t="s">
        <v>406</v>
      </c>
      <c r="F87" s="13" t="s">
        <v>407</v>
      </c>
    </row>
    <row r="88" spans="1:6" ht="105">
      <c r="A88" s="9" t="s">
        <v>176</v>
      </c>
      <c r="B88" s="12" t="s">
        <v>408</v>
      </c>
      <c r="C88" s="12" t="s">
        <v>409</v>
      </c>
      <c r="D88" s="12" t="s">
        <v>410</v>
      </c>
      <c r="E88" s="12" t="s">
        <v>262</v>
      </c>
      <c r="F88" s="13" t="s">
        <v>411</v>
      </c>
    </row>
    <row r="89" spans="1:6" ht="81.75" customHeight="1">
      <c r="A89" s="9" t="s">
        <v>412</v>
      </c>
      <c r="B89" s="12" t="s">
        <v>413</v>
      </c>
      <c r="C89" s="12" t="s">
        <v>414</v>
      </c>
      <c r="D89" s="12" t="s">
        <v>21</v>
      </c>
      <c r="E89" s="12" t="s">
        <v>415</v>
      </c>
      <c r="F89" s="13" t="s">
        <v>416</v>
      </c>
    </row>
    <row r="90" spans="1:6" ht="131.25" customHeight="1">
      <c r="A90" s="9" t="s">
        <v>412</v>
      </c>
      <c r="B90" s="12" t="s">
        <v>417</v>
      </c>
      <c r="C90" s="12" t="s">
        <v>418</v>
      </c>
      <c r="D90" s="12" t="s">
        <v>21</v>
      </c>
      <c r="E90" s="12" t="s">
        <v>419</v>
      </c>
      <c r="F90" s="13" t="s">
        <v>420</v>
      </c>
    </row>
    <row r="91" spans="1:6" ht="168.75" customHeight="1">
      <c r="A91" s="9" t="s">
        <v>18</v>
      </c>
      <c r="B91" s="12" t="s">
        <v>421</v>
      </c>
      <c r="C91" s="12" t="s">
        <v>422</v>
      </c>
      <c r="D91" s="12" t="s">
        <v>423</v>
      </c>
      <c r="E91" s="12" t="s">
        <v>424</v>
      </c>
      <c r="F91" s="13" t="s">
        <v>425</v>
      </c>
    </row>
    <row r="92" spans="1:6" ht="105">
      <c r="A92" s="9" t="s">
        <v>412</v>
      </c>
      <c r="B92" s="12" t="s">
        <v>426</v>
      </c>
      <c r="C92" s="12" t="s">
        <v>427</v>
      </c>
      <c r="D92" s="12" t="s">
        <v>428</v>
      </c>
      <c r="E92" s="12" t="s">
        <v>429</v>
      </c>
      <c r="F92" s="12" t="s">
        <v>428</v>
      </c>
    </row>
    <row r="93" spans="1:6" ht="75">
      <c r="A93" s="9" t="s">
        <v>250</v>
      </c>
      <c r="B93" s="12" t="s">
        <v>430</v>
      </c>
      <c r="C93" s="12" t="s">
        <v>431</v>
      </c>
      <c r="D93" s="12" t="s">
        <v>432</v>
      </c>
      <c r="E93" s="12" t="s">
        <v>37</v>
      </c>
      <c r="F93" s="13" t="s">
        <v>433</v>
      </c>
    </row>
    <row r="94" spans="1:6" ht="134.25" customHeight="1">
      <c r="A94" s="9" t="s">
        <v>176</v>
      </c>
      <c r="B94" s="12" t="s">
        <v>434</v>
      </c>
      <c r="C94" s="12" t="s">
        <v>435</v>
      </c>
      <c r="D94" s="12" t="s">
        <v>436</v>
      </c>
      <c r="E94" s="12" t="s">
        <v>437</v>
      </c>
      <c r="F94" s="13" t="s">
        <v>438</v>
      </c>
    </row>
    <row r="95" spans="1:6" ht="150">
      <c r="A95" s="9" t="s">
        <v>127</v>
      </c>
      <c r="B95" s="12" t="s">
        <v>439</v>
      </c>
      <c r="C95" s="12" t="s">
        <v>440</v>
      </c>
      <c r="D95" s="12" t="s">
        <v>441</v>
      </c>
      <c r="E95" s="12" t="s">
        <v>442</v>
      </c>
      <c r="F95" s="25" t="s">
        <v>443</v>
      </c>
    </row>
    <row r="96" spans="1:6" ht="105">
      <c r="A96" s="9" t="s">
        <v>176</v>
      </c>
      <c r="B96" s="12" t="s">
        <v>444</v>
      </c>
      <c r="C96" s="12" t="s">
        <v>445</v>
      </c>
      <c r="D96" s="12" t="s">
        <v>21</v>
      </c>
      <c r="E96" s="12" t="s">
        <v>446</v>
      </c>
      <c r="F96" s="24" t="s">
        <v>447</v>
      </c>
    </row>
    <row r="97" spans="1:6" ht="150">
      <c r="A97" s="9" t="s">
        <v>176</v>
      </c>
      <c r="B97" s="12" t="s">
        <v>448</v>
      </c>
      <c r="C97" s="12" t="s">
        <v>449</v>
      </c>
      <c r="D97" s="12" t="s">
        <v>450</v>
      </c>
      <c r="E97" s="12" t="s">
        <v>451</v>
      </c>
      <c r="F97" s="13" t="s">
        <v>452</v>
      </c>
    </row>
    <row r="98" spans="1:6" ht="165">
      <c r="A98" s="9" t="s">
        <v>176</v>
      </c>
      <c r="B98" s="12" t="s">
        <v>453</v>
      </c>
      <c r="C98" s="12" t="s">
        <v>454</v>
      </c>
      <c r="D98" s="12" t="s">
        <v>455</v>
      </c>
      <c r="E98" s="12" t="s">
        <v>456</v>
      </c>
      <c r="F98" s="13" t="s">
        <v>457</v>
      </c>
    </row>
    <row r="99" spans="1:6" ht="90">
      <c r="A99" s="9" t="s">
        <v>176</v>
      </c>
      <c r="B99" s="12" t="s">
        <v>458</v>
      </c>
      <c r="C99" s="12" t="s">
        <v>459</v>
      </c>
      <c r="D99" s="12" t="s">
        <v>261</v>
      </c>
      <c r="E99" s="12" t="s">
        <v>262</v>
      </c>
      <c r="F99" s="13" t="s">
        <v>460</v>
      </c>
    </row>
    <row r="100" spans="1:6" ht="120">
      <c r="A100" s="9" t="s">
        <v>99</v>
      </c>
      <c r="B100" s="12" t="s">
        <v>461</v>
      </c>
      <c r="C100" s="12" t="s">
        <v>462</v>
      </c>
      <c r="D100" s="12" t="s">
        <v>21</v>
      </c>
      <c r="E100" s="12" t="s">
        <v>463</v>
      </c>
      <c r="F100" s="13" t="s">
        <v>464</v>
      </c>
    </row>
    <row r="101" spans="1:6" ht="135">
      <c r="A101" s="9" t="s">
        <v>176</v>
      </c>
      <c r="B101" s="12" t="s">
        <v>465</v>
      </c>
      <c r="C101" s="12" t="s">
        <v>466</v>
      </c>
      <c r="D101" s="12" t="s">
        <v>21</v>
      </c>
      <c r="E101" s="12" t="s">
        <v>42</v>
      </c>
      <c r="F101" s="13" t="s">
        <v>467</v>
      </c>
    </row>
    <row r="102" spans="1:6" ht="105">
      <c r="A102" s="9" t="s">
        <v>33</v>
      </c>
      <c r="B102" s="12" t="s">
        <v>468</v>
      </c>
      <c r="C102" s="12" t="s">
        <v>469</v>
      </c>
      <c r="D102" s="12" t="s">
        <v>21</v>
      </c>
      <c r="E102" s="12" t="s">
        <v>470</v>
      </c>
      <c r="F102" s="13" t="s">
        <v>471</v>
      </c>
    </row>
    <row r="103" spans="1:6" ht="150">
      <c r="A103" s="9" t="s">
        <v>250</v>
      </c>
      <c r="B103" s="12" t="s">
        <v>472</v>
      </c>
      <c r="C103" s="12" t="s">
        <v>473</v>
      </c>
      <c r="D103" s="12" t="s">
        <v>21</v>
      </c>
      <c r="E103" s="12" t="s">
        <v>474</v>
      </c>
      <c r="F103" s="13" t="s">
        <v>475</v>
      </c>
    </row>
    <row r="104" spans="1:6" ht="237.75" customHeight="1">
      <c r="A104" s="9" t="s">
        <v>476</v>
      </c>
      <c r="B104" s="12" t="s">
        <v>477</v>
      </c>
      <c r="C104" s="12" t="s">
        <v>478</v>
      </c>
      <c r="D104" s="12" t="s">
        <v>21</v>
      </c>
      <c r="E104" s="12" t="s">
        <v>479</v>
      </c>
      <c r="F104" s="13" t="s">
        <v>480</v>
      </c>
    </row>
    <row r="105" spans="1:6" ht="285">
      <c r="A105" s="9" t="s">
        <v>476</v>
      </c>
      <c r="B105" s="12" t="s">
        <v>481</v>
      </c>
      <c r="C105" s="12" t="s">
        <v>482</v>
      </c>
      <c r="D105" s="12" t="s">
        <v>21</v>
      </c>
      <c r="E105" s="12" t="s">
        <v>479</v>
      </c>
      <c r="F105" s="13" t="s">
        <v>480</v>
      </c>
    </row>
    <row r="106" spans="1:6" ht="120">
      <c r="A106" s="9" t="s">
        <v>18</v>
      </c>
      <c r="B106" s="12" t="s">
        <v>483</v>
      </c>
      <c r="C106" s="12" t="s">
        <v>484</v>
      </c>
      <c r="D106" s="12" t="s">
        <v>485</v>
      </c>
      <c r="E106" s="12" t="s">
        <v>486</v>
      </c>
      <c r="F106" s="13" t="s">
        <v>487</v>
      </c>
    </row>
    <row r="107" spans="1:6" ht="150">
      <c r="A107" s="26" t="s">
        <v>18</v>
      </c>
      <c r="B107" s="12" t="s">
        <v>488</v>
      </c>
      <c r="C107" s="12" t="s">
        <v>489</v>
      </c>
      <c r="D107" s="12" t="s">
        <v>490</v>
      </c>
      <c r="E107" s="12" t="s">
        <v>491</v>
      </c>
      <c r="F107" s="13" t="s">
        <v>492</v>
      </c>
    </row>
    <row r="108" spans="1:6" ht="315">
      <c r="A108" s="26" t="s">
        <v>18</v>
      </c>
      <c r="B108" s="12" t="s">
        <v>493</v>
      </c>
      <c r="C108" s="12" t="s">
        <v>494</v>
      </c>
      <c r="D108" s="12" t="s">
        <v>67</v>
      </c>
      <c r="E108" s="12" t="s">
        <v>495</v>
      </c>
      <c r="F108" s="13" t="s">
        <v>496</v>
      </c>
    </row>
    <row r="109" spans="1:6">
      <c r="A109" s="4"/>
    </row>
    <row r="110" spans="1:6">
      <c r="A110" s="4"/>
    </row>
    <row r="111" spans="1:6">
      <c r="A111" s="4"/>
    </row>
    <row r="112" spans="1:6">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c r="A238" s="4"/>
    </row>
    <row r="239" spans="1:1">
      <c r="A239" s="4"/>
    </row>
    <row r="240" spans="1:1">
      <c r="A240" s="4"/>
    </row>
    <row r="241" spans="1:1">
      <c r="A241" s="4"/>
    </row>
    <row r="242" spans="1: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c r="A270" s="4"/>
    </row>
    <row r="271" spans="1:1">
      <c r="A271" s="4"/>
    </row>
    <row r="272" spans="1:1">
      <c r="A272" s="4"/>
    </row>
    <row r="273" spans="1:1">
      <c r="A273" s="4"/>
    </row>
    <row r="274" spans="1:1">
      <c r="A274" s="4"/>
    </row>
    <row r="275" spans="1:1">
      <c r="A275" s="4"/>
    </row>
    <row r="276" spans="1:1">
      <c r="A276" s="4"/>
    </row>
    <row r="277" spans="1:1">
      <c r="A277" s="4"/>
    </row>
    <row r="278" spans="1: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2" spans="1:1">
      <c r="A292" s="4"/>
    </row>
    <row r="293" spans="1:1">
      <c r="A293" s="4"/>
    </row>
    <row r="294" spans="1:1">
      <c r="A294" s="4"/>
    </row>
    <row r="295" spans="1:1">
      <c r="A295" s="4"/>
    </row>
    <row r="296" spans="1:1">
      <c r="A296" s="4"/>
    </row>
    <row r="297" spans="1:1">
      <c r="A297" s="4"/>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sheetData>
  <autoFilter ref="A1:F312" xr:uid="{820B0652-354F-4818-B1A9-3E496CC88BE3}">
    <sortState xmlns:xlrd2="http://schemas.microsoft.com/office/spreadsheetml/2017/richdata2" ref="A2:F312">
      <sortCondition ref="A1:A312"/>
    </sortState>
  </autoFilter>
  <sortState xmlns:xlrd2="http://schemas.microsoft.com/office/spreadsheetml/2017/richdata2" ref="A3:F27">
    <sortCondition ref="F3:F27"/>
  </sortState>
  <hyperlinks>
    <hyperlink ref="F8" r:id="rId1" xr:uid="{027A42EC-3946-406E-AB46-83DF3B538189}"/>
    <hyperlink ref="F21" r:id="rId2" xr:uid="{9E31F250-133A-4162-ABEC-3D6E8F4E4755}"/>
    <hyperlink ref="F24" r:id="rId3" xr:uid="{EB3400E7-C447-4C06-A5E7-87F03CD41D9D}"/>
    <hyperlink ref="F26" r:id="rId4" xr:uid="{A8E9EF15-2A11-4FEF-B44E-9BF2545532FB}"/>
    <hyperlink ref="F19" r:id="rId5" xr:uid="{8BE4BE1D-9B08-4A30-96D2-C71AF4FB0D38}"/>
    <hyperlink ref="F22" r:id="rId6" xr:uid="{63AE8ED5-B348-4286-AEDD-ED0AF65F6F90}"/>
    <hyperlink ref="F12" r:id="rId7" xr:uid="{4CBE8793-B0AC-4076-89F6-DBB3BF1AE1A1}"/>
    <hyperlink ref="F23" r:id="rId8" xr:uid="{7D9FB2A7-2EA4-4016-9812-9C3D27DF350D}"/>
    <hyperlink ref="F3" r:id="rId9" xr:uid="{274AE08D-F7C1-45C2-9C75-BCE87B861499}"/>
    <hyperlink ref="F2" r:id="rId10" xr:uid="{7FC2BE6C-8B22-4EB0-BDFB-EDA6AA35B62A}"/>
    <hyperlink ref="F15" r:id="rId11" xr:uid="{68A30A42-9300-449C-B647-8AFFCCABC074}"/>
    <hyperlink ref="F27" r:id="rId12" xr:uid="{783164AE-E90C-4050-9CF6-5E9708823222}"/>
    <hyperlink ref="F6" r:id="rId13" xr:uid="{518D2631-BEC8-47CB-9D5E-CEE392E357E8}"/>
    <hyperlink ref="F7" r:id="rId14" display="https://www.carersuk.org/images/News_and_campaigns/Behind_Closed_Doors_2020/Caring_behind_closed_doors_April20_pages_web_final.pdf?utm_source=The%20King%27s%20Fund%20newsletters%20%28main%20account%29&amp;utm_medium=email&amp;utm_campaign=11506431_NEWSL_HMP%202020-05-01&amp;dm_i=21A8,6UMF3,N9JCBJ,RHOUP,1" xr:uid="{BC280C85-08E1-4172-A920-CC8CE06965E8}"/>
    <hyperlink ref="F14" r:id="rId15" xr:uid="{7B5C53A6-A9B0-43EC-9A87-E708900266D4}"/>
    <hyperlink ref="F16" r:id="rId16" xr:uid="{4C4754AC-A7DD-42B5-B6A1-A3FF43B70C0D}"/>
    <hyperlink ref="F10" r:id="rId17" xr:uid="{934AF06C-5EBC-4133-92CD-C2AF00B6B9DE}"/>
    <hyperlink ref="F9" r:id="rId18" xr:uid="{65DF2FAE-1945-4529-B79E-0BAB64611279}"/>
    <hyperlink ref="F13" r:id="rId19" xr:uid="{FD30B711-E7B6-4101-8A6C-5B9BE0DB5DC3}"/>
    <hyperlink ref="F20" r:id="rId20" xr:uid="{CFAB74BC-EA57-47E7-A530-CD9A38E61346}"/>
    <hyperlink ref="F25" r:id="rId21" xr:uid="{4EB0AEB7-2C4B-42DD-9C9B-060125A1283D}"/>
    <hyperlink ref="F28" r:id="rId22" location="project-details/" xr:uid="{B3822B27-3513-4394-8680-13704E26E6ED}"/>
    <hyperlink ref="F29" r:id="rId23" xr:uid="{49F823B5-92AC-4BEE-A3CF-AB4A92EED7B6}"/>
    <hyperlink ref="F30" r:id="rId24" xr:uid="{FA371C4E-3E49-4298-8A81-1BC9DFB81411}"/>
    <hyperlink ref="F31" r:id="rId25" xr:uid="{1D588CCD-0633-4E73-8C6B-8867359DAA40}"/>
    <hyperlink ref="F32" r:id="rId26" display="https://www.cancerresearchuk.org/get-involved/volunteer/patient-involvement/involvement-opportunities/survey-tell-us-how-coronavirus-has-impacted-how-youre-living-with-cancer?utm_medium=email&amp;utm_source=mcmp&amp;utm_campaign=E20ZE2b&amp;utm_content=E20ZE2205&amp;utm_team=ZEITGEIST_E20ZE2b_Covid_20_May_Update_7&amp;urn=476590530" xr:uid="{D3844F31-B850-43B2-88CB-4215BA5C6DAF}"/>
    <hyperlink ref="F33" r:id="rId27" xr:uid="{E5B87500-A0DE-4916-AD06-A266164E838C}"/>
    <hyperlink ref="F34" r:id="rId28" xr:uid="{453B9D88-E47B-4888-8066-45E7C65F8504}"/>
    <hyperlink ref="F35" r:id="rId29" xr:uid="{7305A580-981C-4757-86F0-272B9688DA9D}"/>
    <hyperlink ref="F37" r:id="rId30" display="https://www.girlguiding.org.uk/what-we-do/our-stories-and-news/news/girls-tell-us-how-theyve-been-affected-by-covid-19-crisis/?utm_source=The%20King%27s%20Fund%20newsletters%20%28main%20account%29&amp;utm_medium=email&amp;utm_campaign=11551909_NEWSL_HMP%202020-05-22" xr:uid="{3E7ADFF9-B8C6-4F0B-86EE-D83020172049}"/>
    <hyperlink ref="F38" r:id="rId31" xr:uid="{BCF8DF46-E579-48B6-9471-49E91329FD48}"/>
    <hyperlink ref="F39" r:id="rId32" xr:uid="{0CC7C381-9DCE-4C19-B510-604843E41B3E}"/>
    <hyperlink ref="F40" r:id="rId33" xr:uid="{30C00DA2-D69F-4628-8898-BDF6AB479B32}"/>
    <hyperlink ref="F36" r:id="rId34" xr:uid="{73212016-75D8-4E9F-A86B-0E247DC576F7}"/>
    <hyperlink ref="F41" r:id="rId35" xr:uid="{6547BB0E-00AB-4BE1-9E48-1E2BAE0372F3}"/>
    <hyperlink ref="F42" r:id="rId36" xr:uid="{A094C539-FF2B-4282-B00D-2AB18E22E1CA}"/>
    <hyperlink ref="F43" r:id="rId37" xr:uid="{B9508855-6ADE-4F78-B9CA-829C61D50E09}"/>
    <hyperlink ref="F44" r:id="rId38" xr:uid="{C0F76016-BF2B-4C01-91FB-B3A3846C8A44}"/>
    <hyperlink ref="F45" r:id="rId39" xr:uid="{E91E582D-F59B-4633-BBC9-9A43E43635B8}"/>
    <hyperlink ref="F46" r:id="rId40" xr:uid="{A94A9452-D604-431B-A32E-049FD4DD5F8D}"/>
    <hyperlink ref="F47" r:id="rId41" xr:uid="{E8A58EA7-8E01-4AC8-A880-EDAC73112184}"/>
    <hyperlink ref="F48" r:id="rId42" xr:uid="{BB5390AC-040A-4C3D-A81B-A3484CFF0772}"/>
    <hyperlink ref="F49" r:id="rId43" xr:uid="{D07676E4-BCF9-47AF-B082-80D58C7876B7}"/>
    <hyperlink ref="F50" r:id="rId44" xr:uid="{F5B28D52-F720-4968-B6CB-40FDEAA5FD5A}"/>
    <hyperlink ref="F51" r:id="rId45" xr:uid="{6F513C93-2DD1-4FD3-B152-C44D7C04F9A0}"/>
    <hyperlink ref="F52" r:id="rId46" xr:uid="{37F871CB-EF99-4241-B7DF-A5A1E26A4A9E}"/>
    <hyperlink ref="F53" r:id="rId47" xr:uid="{82873713-D229-4D12-B0C7-23B311C9C929}"/>
    <hyperlink ref="F54" r:id="rId48" xr:uid="{FD7EA903-C720-4CE8-9F46-E6110537191B}"/>
    <hyperlink ref="F56" r:id="rId49" xr:uid="{5DDDB760-67CD-4171-BDE5-D6A283A131A5}"/>
    <hyperlink ref="F57" r:id="rId50" xr:uid="{226D3B0B-BCB3-4F77-B7EC-F3E632C4BD18}"/>
    <hyperlink ref="F58" r:id="rId51" xr:uid="{D6D7DAAF-6B07-474B-8141-5406179E3051}"/>
    <hyperlink ref="F59" r:id="rId52" xr:uid="{5F56C67E-2775-427B-B27E-84D08C95CF89}"/>
    <hyperlink ref="F60" r:id="rId53" xr:uid="{220F5686-65B7-4719-A463-D66D611321B1}"/>
    <hyperlink ref="F61" r:id="rId54" xr:uid="{272CCFD4-EF6F-4BAF-A37F-23E51F34BA99}"/>
    <hyperlink ref="F62" r:id="rId55" xr:uid="{05BA4B71-E225-4C2A-8751-02439BF44519}"/>
    <hyperlink ref="F63" r:id="rId56" xr:uid="{7F358FE4-41B2-4EDD-9330-F0A831B124F6}"/>
    <hyperlink ref="F5" r:id="rId57" xr:uid="{688D2DA2-619D-40D8-85E4-03492C656255}"/>
    <hyperlink ref="F67" r:id="rId58" xr:uid="{3FBF67B0-4918-4EBC-A7D1-0C782A7B2A8F}"/>
    <hyperlink ref="F68" r:id="rId59" xr:uid="{77C87C65-E3A8-440A-930E-3800F8940E78}"/>
    <hyperlink ref="F69" r:id="rId60" xr:uid="{CDAA5452-1BD9-4318-AA5F-13D6B0DBB329}"/>
    <hyperlink ref="F70" r:id="rId61" xr:uid="{B2C8CD53-64C0-427F-B836-61E00B774188}"/>
    <hyperlink ref="F71" r:id="rId62" xr:uid="{326F43FB-7074-4252-A7CB-C2ACB663EA69}"/>
    <hyperlink ref="F72" r:id="rId63" xr:uid="{9AC960A9-E479-47D5-B8EB-FAD080547F08}"/>
    <hyperlink ref="F73" r:id="rId64" xr:uid="{D3C07055-E576-4225-B9F0-8A8A6837FBCA}"/>
    <hyperlink ref="F74" r:id="rId65" xr:uid="{F74D834F-87B9-4D68-846E-D75D07F3991F}"/>
    <hyperlink ref="F75" r:id="rId66" xr:uid="{A97200CA-FF29-4A41-B84F-4CF85ECA77AD}"/>
    <hyperlink ref="F65" r:id="rId67" xr:uid="{D6086C6D-8ED2-42FE-BE7E-3EA898B9615A}"/>
    <hyperlink ref="F66" r:id="rId68" xr:uid="{C86CD89E-5455-4102-8F00-64ABD45A4BD6}"/>
    <hyperlink ref="F77" r:id="rId69" xr:uid="{B7ACC4F9-6C24-4002-A1E3-BF8C45E07C8E}"/>
    <hyperlink ref="F78" r:id="rId70" xr:uid="{0EE82875-CB37-4626-AB60-E38AE70D8F0E}"/>
    <hyperlink ref="F79" r:id="rId71" xr:uid="{CBD1BDE7-0D12-4648-9E63-2FC8EF0D2C14}"/>
    <hyperlink ref="F80" r:id="rId72" xr:uid="{01D9B207-B690-4CE0-BB4E-9EAB5F92ACC6}"/>
    <hyperlink ref="F82" r:id="rId73" xr:uid="{892B63E7-49ED-4E1B-B27F-5D70D8974C16}"/>
    <hyperlink ref="F83" r:id="rId74" xr:uid="{C633E3A4-ED45-41A4-93E5-70F85D4C8F65}"/>
    <hyperlink ref="F84" r:id="rId75" xr:uid="{A90AC183-3975-4838-8A8D-536C224C852D}"/>
    <hyperlink ref="F85" r:id="rId76" xr:uid="{EE584077-C759-4AFA-BFB4-A47FD1C54FC5}"/>
    <hyperlink ref="F86" r:id="rId77" xr:uid="{4B9739F0-F50C-4A72-95E5-E5F6B0C8D405}"/>
    <hyperlink ref="F87" r:id="rId78" xr:uid="{35AB6E78-8621-42A5-9528-37EA3157955D}"/>
    <hyperlink ref="F88" r:id="rId79" xr:uid="{98B838B5-EEC2-4039-AE30-95652C47E8D2}"/>
    <hyperlink ref="F89" r:id="rId80" xr:uid="{331E4EBC-948D-4E1C-ABF3-FDE6B76CC2B0}"/>
    <hyperlink ref="F90" r:id="rId81" xr:uid="{CA762578-3FCB-4A67-B021-8A03D507667C}"/>
    <hyperlink ref="F91" r:id="rId82" xr:uid="{31A0C4E2-90F3-4F54-976E-F4F31F2165CA}"/>
    <hyperlink ref="F93" r:id="rId83" xr:uid="{EAF5EEE8-B3A4-4C01-8975-2B43A9750BC1}"/>
    <hyperlink ref="F94" r:id="rId84" xr:uid="{363CB2C3-6E36-4C5E-8771-CD0B2146EBF4}"/>
    <hyperlink ref="F95" r:id="rId85" xr:uid="{C84BD00B-F930-4BCB-B559-3C62E31CAF4D}"/>
    <hyperlink ref="F96" r:id="rId86" xr:uid="{D2BFB2B4-97E1-439E-BE69-5D31738D6CA3}"/>
    <hyperlink ref="F97" r:id="rId87" xr:uid="{E4E49A95-9413-4B42-8EE8-B60ADE6EEDAA}"/>
    <hyperlink ref="F98" r:id="rId88" xr:uid="{028BCA54-674C-4376-9858-A87B27879662}"/>
    <hyperlink ref="F99" r:id="rId89" xr:uid="{CF39E6F8-E13A-44E2-8920-4951F2834A13}"/>
    <hyperlink ref="F100" r:id="rId90" xr:uid="{0F37D24A-2A47-48F9-ABBA-CA2F6A9E5C7F}"/>
    <hyperlink ref="F101" r:id="rId91" xr:uid="{7534BA18-5CB3-45EF-B86F-E1DDF449B0B9}"/>
    <hyperlink ref="F102" r:id="rId92" xr:uid="{A81C14BF-E422-40B8-BAA8-D066A19F14AB}"/>
    <hyperlink ref="F103" r:id="rId93" xr:uid="{5A4911D5-84DA-4125-A287-671CF9069142}"/>
    <hyperlink ref="F104" r:id="rId94" display="https://news.dorsetcouncil.gov.uk/2020/09/22/calling-families-and-young-people-with-send-please-complete-a-survey/?utm_source=Dorset+Council&amp;utm_campaign=6c187aea3e-EMAIL_CAMPAIGN_2020_03_17_03_03_COPY_01&amp;utm_medium=email&amp;utm_term=0_bc36c80975-6c187aea3e-439342305" xr:uid="{E10D18D5-7966-4AB0-890F-A6D0E6EA07C4}"/>
    <hyperlink ref="F105" r:id="rId95" display="https://news.dorsetcouncil.gov.uk/2020/09/22/calling-families-and-young-people-with-send-please-complete-a-survey/?utm_source=Dorset+Council&amp;utm_campaign=6c187aea3e-EMAIL_CAMPAIGN_2020_03_17_03_03_COPY_01&amp;utm_medium=email&amp;utm_term=0_bc36c80975-6c187aea3e-439342305" xr:uid="{BBA7E0A4-FBC8-4F8D-8F1D-908AD0D5FE3C}"/>
    <hyperlink ref="F106" r:id="rId96" xr:uid="{8C3C02C9-A3AC-4189-A6C9-DA62575FD267}"/>
    <hyperlink ref="F107" r:id="rId97" xr:uid="{75BCFBD4-3456-415F-BB36-3E620E794062}"/>
  </hyperlinks>
  <pageMargins left="0.7" right="0.7" top="0.75" bottom="0.75" header="0.3" footer="0.3"/>
  <pageSetup paperSize="9" orientation="portrait" horizontalDpi="300" verticalDpi="300" r:id="rId98"/>
  <extLst>
    <ext xmlns:x14="http://schemas.microsoft.com/office/spreadsheetml/2009/9/main" uri="{CCE6A557-97BC-4b89-ADB6-D9C93CAAB3DF}">
      <x14:dataValidations xmlns:xm="http://schemas.microsoft.com/office/excel/2006/main" count="2">
        <x14:dataValidation type="list" allowBlank="1" showInputMessage="1" showErrorMessage="1" xr:uid="{F3CAC52F-FE29-477E-8D55-8BF7BD8BE929}">
          <x14:formula1>
            <xm:f>Category!$A$4:$A$8</xm:f>
          </x14:formula1>
          <xm:sqref>A297:A312</xm:sqref>
        </x14:dataValidation>
        <x14:dataValidation type="list" allowBlank="1" showInputMessage="1" showErrorMessage="1" xr:uid="{DCD16BEA-CE2F-44D6-A924-8A44786010EA}">
          <x14:formula1>
            <xm:f>Category!$A$4:$A$16</xm:f>
          </x14:formula1>
          <xm:sqref>A3:A296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B8458-1E20-45A1-B64E-DFD42D57374C}">
  <dimension ref="A1:F305"/>
  <sheetViews>
    <sheetView topLeftCell="B1" zoomScale="90" zoomScaleNormal="90" workbookViewId="0">
      <pane ySplit="2" topLeftCell="A3" activePane="bottomLeft" state="frozen"/>
      <selection pane="bottomLeft" activeCell="E32" sqref="E32"/>
    </sheetView>
  </sheetViews>
  <sheetFormatPr defaultRowHeight="15"/>
  <cols>
    <col min="1" max="5" width="30.7109375" style="12" customWidth="1"/>
    <col min="6" max="6" width="60.7109375" style="12" customWidth="1"/>
    <col min="7" max="16384" width="9.140625" style="12"/>
  </cols>
  <sheetData>
    <row r="1" spans="1:6" s="14" customFormat="1" ht="33" customHeight="1">
      <c r="A1" s="3" t="s">
        <v>6</v>
      </c>
      <c r="B1" s="3" t="s">
        <v>7</v>
      </c>
      <c r="C1" s="3" t="s">
        <v>8</v>
      </c>
      <c r="D1" s="3" t="s">
        <v>9</v>
      </c>
      <c r="E1" s="3" t="s">
        <v>10</v>
      </c>
      <c r="F1" s="3" t="s">
        <v>11</v>
      </c>
    </row>
    <row r="2" spans="1:6" ht="3" customHeight="1">
      <c r="A2" s="15"/>
      <c r="B2" s="15"/>
      <c r="C2" s="15"/>
      <c r="D2" s="15"/>
      <c r="E2" s="15"/>
      <c r="F2" s="15"/>
    </row>
    <row r="3" spans="1:6" s="9" customFormat="1" ht="60">
      <c r="A3" s="9" t="s">
        <v>127</v>
      </c>
      <c r="B3" s="10" t="s">
        <v>497</v>
      </c>
      <c r="C3" s="9" t="s">
        <v>498</v>
      </c>
      <c r="D3" s="9" t="s">
        <v>124</v>
      </c>
      <c r="E3" s="9" t="s">
        <v>499</v>
      </c>
      <c r="F3" s="11" t="s">
        <v>500</v>
      </c>
    </row>
    <row r="4" spans="1:6" s="9" customFormat="1" ht="135">
      <c r="A4" s="9" t="s">
        <v>44</v>
      </c>
      <c r="B4" s="10" t="s">
        <v>501</v>
      </c>
      <c r="C4" s="9" t="s">
        <v>502</v>
      </c>
      <c r="D4" s="9" t="s">
        <v>503</v>
      </c>
      <c r="E4" s="9" t="s">
        <v>504</v>
      </c>
      <c r="F4" s="11" t="s">
        <v>505</v>
      </c>
    </row>
    <row r="5" spans="1:6" s="4" customFormat="1" ht="210">
      <c r="A5" s="4" t="s">
        <v>44</v>
      </c>
      <c r="B5" s="4" t="s">
        <v>506</v>
      </c>
      <c r="C5" s="4" t="s">
        <v>507</v>
      </c>
      <c r="D5" s="4" t="s">
        <v>508</v>
      </c>
      <c r="E5" s="4" t="s">
        <v>509</v>
      </c>
      <c r="F5" s="2" t="s">
        <v>510</v>
      </c>
    </row>
    <row r="6" spans="1:6" s="4" customFormat="1" ht="105">
      <c r="A6" s="4" t="s">
        <v>244</v>
      </c>
      <c r="B6" s="4" t="s">
        <v>511</v>
      </c>
      <c r="C6" s="4" t="s">
        <v>512</v>
      </c>
      <c r="D6" s="4" t="s">
        <v>513</v>
      </c>
      <c r="E6" s="4" t="s">
        <v>514</v>
      </c>
      <c r="F6" s="4" t="s">
        <v>515</v>
      </c>
    </row>
    <row r="7" spans="1:6" s="4" customFormat="1" ht="135">
      <c r="A7" s="4" t="s">
        <v>44</v>
      </c>
      <c r="B7" s="4" t="s">
        <v>516</v>
      </c>
      <c r="C7" s="4" t="s">
        <v>517</v>
      </c>
      <c r="D7" s="4" t="s">
        <v>518</v>
      </c>
      <c r="E7" s="4" t="s">
        <v>519</v>
      </c>
      <c r="F7" s="13" t="s">
        <v>520</v>
      </c>
    </row>
    <row r="8" spans="1:6" s="4" customFormat="1" ht="150">
      <c r="A8" s="4" t="s">
        <v>44</v>
      </c>
      <c r="B8" s="4" t="s">
        <v>521</v>
      </c>
      <c r="C8" s="4" t="s">
        <v>522</v>
      </c>
      <c r="D8" s="4" t="s">
        <v>523</v>
      </c>
      <c r="E8" s="4" t="s">
        <v>524</v>
      </c>
      <c r="F8" s="2" t="s">
        <v>525</v>
      </c>
    </row>
    <row r="9" spans="1:6" s="4" customFormat="1" ht="105">
      <c r="A9" s="4" t="s">
        <v>99</v>
      </c>
      <c r="B9" s="4" t="s">
        <v>526</v>
      </c>
      <c r="C9" s="4" t="s">
        <v>527</v>
      </c>
      <c r="D9" s="4" t="s">
        <v>528</v>
      </c>
      <c r="E9" s="4" t="s">
        <v>529</v>
      </c>
      <c r="F9" s="2" t="s">
        <v>530</v>
      </c>
    </row>
    <row r="10" spans="1:6" s="4" customFormat="1" ht="75">
      <c r="A10" s="4" t="s">
        <v>176</v>
      </c>
      <c r="B10" s="4" t="s">
        <v>531</v>
      </c>
      <c r="C10" s="4" t="s">
        <v>532</v>
      </c>
      <c r="D10" s="4" t="s">
        <v>533</v>
      </c>
      <c r="E10" s="4" t="s">
        <v>534</v>
      </c>
      <c r="F10" s="2" t="s">
        <v>535</v>
      </c>
    </row>
    <row r="11" spans="1:6" ht="150">
      <c r="A11" s="4" t="s">
        <v>18</v>
      </c>
      <c r="B11" s="12" t="s">
        <v>536</v>
      </c>
      <c r="C11" s="12" t="s">
        <v>537</v>
      </c>
      <c r="D11" s="12" t="s">
        <v>536</v>
      </c>
      <c r="E11" s="12" t="s">
        <v>538</v>
      </c>
      <c r="F11" s="13" t="s">
        <v>539</v>
      </c>
    </row>
    <row r="12" spans="1:6" ht="90">
      <c r="A12" s="4" t="s">
        <v>540</v>
      </c>
      <c r="B12" s="12" t="s">
        <v>501</v>
      </c>
      <c r="C12" s="12" t="s">
        <v>541</v>
      </c>
      <c r="D12" s="12" t="s">
        <v>124</v>
      </c>
      <c r="E12" s="12" t="s">
        <v>542</v>
      </c>
    </row>
    <row r="13" spans="1:6" ht="60">
      <c r="A13" s="4" t="s">
        <v>197</v>
      </c>
      <c r="B13" s="12" t="s">
        <v>543</v>
      </c>
      <c r="C13" s="12" t="s">
        <v>544</v>
      </c>
      <c r="D13" s="12" t="s">
        <v>21</v>
      </c>
      <c r="E13" s="12" t="s">
        <v>200</v>
      </c>
      <c r="F13" s="13" t="s">
        <v>545</v>
      </c>
    </row>
    <row r="14" spans="1:6" ht="173.25" customHeight="1">
      <c r="A14" s="4" t="s">
        <v>44</v>
      </c>
      <c r="B14" s="12" t="s">
        <v>546</v>
      </c>
      <c r="C14" s="12" t="s">
        <v>547</v>
      </c>
      <c r="D14" s="12" t="s">
        <v>548</v>
      </c>
      <c r="E14" s="12" t="s">
        <v>549</v>
      </c>
      <c r="F14" s="13" t="s">
        <v>550</v>
      </c>
    </row>
    <row r="15" spans="1:6" ht="156" customHeight="1">
      <c r="A15" s="4" t="s">
        <v>33</v>
      </c>
      <c r="B15" s="12" t="s">
        <v>551</v>
      </c>
      <c r="C15" s="12" t="s">
        <v>552</v>
      </c>
      <c r="D15" s="12" t="s">
        <v>553</v>
      </c>
      <c r="E15" s="12" t="s">
        <v>554</v>
      </c>
      <c r="F15" s="13" t="s">
        <v>555</v>
      </c>
    </row>
    <row r="16" spans="1:6" ht="120">
      <c r="A16" s="4" t="s">
        <v>176</v>
      </c>
      <c r="B16" s="12" t="s">
        <v>556</v>
      </c>
      <c r="C16" s="12" t="s">
        <v>557</v>
      </c>
      <c r="D16" s="12" t="s">
        <v>558</v>
      </c>
      <c r="E16" s="12" t="s">
        <v>559</v>
      </c>
      <c r="F16" s="13" t="s">
        <v>560</v>
      </c>
    </row>
    <row r="17" spans="1:6" ht="105">
      <c r="A17" s="4" t="s">
        <v>176</v>
      </c>
      <c r="B17" s="12" t="s">
        <v>561</v>
      </c>
      <c r="C17" s="12" t="s">
        <v>562</v>
      </c>
      <c r="D17" s="12" t="s">
        <v>558</v>
      </c>
      <c r="E17" s="12" t="s">
        <v>559</v>
      </c>
      <c r="F17" s="13" t="s">
        <v>563</v>
      </c>
    </row>
    <row r="18" spans="1:6" ht="210">
      <c r="A18" s="4" t="s">
        <v>127</v>
      </c>
      <c r="B18" s="12" t="s">
        <v>564</v>
      </c>
      <c r="C18" s="12" t="s">
        <v>565</v>
      </c>
      <c r="D18" s="12" t="s">
        <v>566</v>
      </c>
      <c r="E18" s="12" t="s">
        <v>567</v>
      </c>
      <c r="F18" s="13" t="s">
        <v>568</v>
      </c>
    </row>
    <row r="19" spans="1:6" ht="150">
      <c r="A19" s="4" t="s">
        <v>44</v>
      </c>
      <c r="B19" s="12" t="s">
        <v>569</v>
      </c>
      <c r="C19" s="12" t="s">
        <v>570</v>
      </c>
      <c r="D19" s="12" t="s">
        <v>21</v>
      </c>
      <c r="E19" s="12" t="s">
        <v>190</v>
      </c>
      <c r="F19" s="13" t="s">
        <v>571</v>
      </c>
    </row>
    <row r="20" spans="1:6" ht="90">
      <c r="A20" s="4" t="s">
        <v>176</v>
      </c>
      <c r="B20" s="12" t="s">
        <v>572</v>
      </c>
      <c r="C20" s="12" t="s">
        <v>573</v>
      </c>
      <c r="D20" s="12" t="s">
        <v>189</v>
      </c>
      <c r="E20" s="12" t="s">
        <v>190</v>
      </c>
      <c r="F20" s="13" t="s">
        <v>574</v>
      </c>
    </row>
    <row r="21" spans="1:6" ht="60">
      <c r="A21" s="4" t="s">
        <v>18</v>
      </c>
      <c r="B21" s="12" t="s">
        <v>575</v>
      </c>
      <c r="C21" s="12" t="s">
        <v>576</v>
      </c>
      <c r="D21" s="12" t="s">
        <v>21</v>
      </c>
      <c r="E21" s="12" t="s">
        <v>577</v>
      </c>
      <c r="F21" s="12" t="s">
        <v>21</v>
      </c>
    </row>
    <row r="22" spans="1:6" ht="150">
      <c r="A22" s="9" t="s">
        <v>127</v>
      </c>
      <c r="B22" s="12" t="s">
        <v>578</v>
      </c>
      <c r="C22" s="12" t="s">
        <v>579</v>
      </c>
      <c r="D22" s="12" t="s">
        <v>580</v>
      </c>
      <c r="E22" s="12" t="s">
        <v>581</v>
      </c>
      <c r="F22" s="24" t="s">
        <v>582</v>
      </c>
    </row>
    <row r="23" spans="1:6" ht="120">
      <c r="A23" s="30" t="s">
        <v>18</v>
      </c>
      <c r="B23" s="12" t="s">
        <v>583</v>
      </c>
      <c r="C23" s="12" t="s">
        <v>584</v>
      </c>
      <c r="D23" s="12" t="s">
        <v>585</v>
      </c>
      <c r="E23" s="12" t="s">
        <v>586</v>
      </c>
      <c r="F23" s="13" t="s">
        <v>587</v>
      </c>
    </row>
    <row r="24" spans="1:6" ht="225">
      <c r="A24" s="30" t="s">
        <v>18</v>
      </c>
      <c r="B24" s="12" t="s">
        <v>588</v>
      </c>
      <c r="C24" s="12" t="s">
        <v>589</v>
      </c>
      <c r="D24" s="12" t="s">
        <v>590</v>
      </c>
      <c r="E24" s="12" t="s">
        <v>591</v>
      </c>
      <c r="F24" s="13" t="s">
        <v>592</v>
      </c>
    </row>
    <row r="25" spans="1:6" ht="153" customHeight="1">
      <c r="A25" s="30" t="s">
        <v>18</v>
      </c>
      <c r="B25" s="12" t="s">
        <v>593</v>
      </c>
      <c r="C25" s="12" t="s">
        <v>594</v>
      </c>
      <c r="D25" s="12" t="s">
        <v>21</v>
      </c>
      <c r="E25" s="12" t="s">
        <v>595</v>
      </c>
      <c r="F25" s="13" t="s">
        <v>596</v>
      </c>
    </row>
    <row r="26" spans="1:6" ht="180">
      <c r="A26" s="9" t="s">
        <v>18</v>
      </c>
      <c r="B26" s="12" t="s">
        <v>597</v>
      </c>
      <c r="C26" s="12" t="s">
        <v>598</v>
      </c>
      <c r="D26" s="12" t="s">
        <v>21</v>
      </c>
      <c r="E26" s="12" t="s">
        <v>599</v>
      </c>
      <c r="F26" s="13" t="s">
        <v>600</v>
      </c>
    </row>
    <row r="27" spans="1:6" ht="150">
      <c r="A27" s="9" t="s">
        <v>250</v>
      </c>
      <c r="B27" s="12" t="s">
        <v>601</v>
      </c>
      <c r="C27" s="12" t="s">
        <v>602</v>
      </c>
      <c r="D27" s="12" t="s">
        <v>21</v>
      </c>
      <c r="E27" s="12" t="s">
        <v>603</v>
      </c>
      <c r="F27" s="13" t="s">
        <v>604</v>
      </c>
    </row>
    <row r="28" spans="1:6" ht="135">
      <c r="A28" s="9" t="s">
        <v>18</v>
      </c>
      <c r="B28" s="12" t="s">
        <v>605</v>
      </c>
      <c r="C28" s="12" t="s">
        <v>606</v>
      </c>
      <c r="D28" s="12" t="s">
        <v>607</v>
      </c>
      <c r="E28" s="12" t="s">
        <v>608</v>
      </c>
      <c r="F28" s="24" t="s">
        <v>609</v>
      </c>
    </row>
    <row r="29" spans="1:6" ht="240">
      <c r="A29" s="26" t="s">
        <v>176</v>
      </c>
      <c r="B29" s="12" t="s">
        <v>610</v>
      </c>
      <c r="C29" s="12" t="s">
        <v>611</v>
      </c>
      <c r="D29" s="12" t="s">
        <v>612</v>
      </c>
      <c r="E29" s="12" t="s">
        <v>613</v>
      </c>
      <c r="F29" s="13" t="s">
        <v>614</v>
      </c>
    </row>
    <row r="30" spans="1:6" ht="195">
      <c r="A30" s="26" t="s">
        <v>18</v>
      </c>
      <c r="B30" s="12" t="s">
        <v>615</v>
      </c>
      <c r="C30" s="12" t="s">
        <v>616</v>
      </c>
      <c r="D30" s="12" t="s">
        <v>617</v>
      </c>
      <c r="E30" s="12" t="s">
        <v>618</v>
      </c>
      <c r="F30" s="13" t="s">
        <v>619</v>
      </c>
    </row>
    <row r="31" spans="1:6" ht="135">
      <c r="A31" s="26" t="s">
        <v>44</v>
      </c>
      <c r="B31" s="12" t="s">
        <v>620</v>
      </c>
      <c r="C31" s="12" t="s">
        <v>621</v>
      </c>
      <c r="D31" s="12" t="s">
        <v>617</v>
      </c>
      <c r="E31" s="12" t="s">
        <v>618</v>
      </c>
      <c r="F31" s="12" t="s">
        <v>622</v>
      </c>
    </row>
    <row r="32" spans="1:6" ht="180">
      <c r="A32" s="26" t="s">
        <v>18</v>
      </c>
      <c r="B32" s="12" t="s">
        <v>623</v>
      </c>
      <c r="C32" s="12" t="s">
        <v>624</v>
      </c>
      <c r="D32" s="12" t="s">
        <v>625</v>
      </c>
      <c r="E32" s="12" t="s">
        <v>626</v>
      </c>
      <c r="F32" s="13" t="s">
        <v>627</v>
      </c>
    </row>
    <row r="33" spans="1:1">
      <c r="A33" s="4"/>
    </row>
    <row r="34" spans="1:1">
      <c r="A34" s="4"/>
    </row>
    <row r="35" spans="1:1">
      <c r="A35" s="4"/>
    </row>
    <row r="36" spans="1:1">
      <c r="A36" s="4"/>
    </row>
    <row r="37" spans="1:1">
      <c r="A37" s="4"/>
    </row>
    <row r="38" spans="1:1">
      <c r="A38" s="4"/>
    </row>
    <row r="39" spans="1:1">
      <c r="A39" s="4"/>
    </row>
    <row r="40" spans="1:1">
      <c r="A40" s="4"/>
    </row>
    <row r="41" spans="1:1">
      <c r="A41" s="4"/>
    </row>
    <row r="42" spans="1:1">
      <c r="A42" s="4"/>
    </row>
    <row r="43" spans="1:1">
      <c r="A43" s="4"/>
    </row>
    <row r="44" spans="1:1">
      <c r="A44" s="4"/>
    </row>
    <row r="45" spans="1:1">
      <c r="A45" s="4"/>
    </row>
    <row r="46" spans="1:1">
      <c r="A46" s="4"/>
    </row>
    <row r="47" spans="1:1">
      <c r="A47" s="4"/>
    </row>
    <row r="48" spans="1:1">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row r="79" spans="1:1">
      <c r="A79" s="4"/>
    </row>
    <row r="80" spans="1:1">
      <c r="A80" s="4"/>
    </row>
    <row r="81" spans="1:1">
      <c r="A81" s="4"/>
    </row>
    <row r="82" spans="1:1">
      <c r="A82" s="4"/>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row r="96" spans="1:1">
      <c r="A9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c r="A238" s="4"/>
    </row>
    <row r="239" spans="1:1">
      <c r="A239" s="4"/>
    </row>
    <row r="240" spans="1:1">
      <c r="A240" s="4"/>
    </row>
    <row r="241" spans="1:1">
      <c r="A241" s="4"/>
    </row>
    <row r="242" spans="1: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c r="A270" s="4"/>
    </row>
    <row r="271" spans="1:1">
      <c r="A271" s="4"/>
    </row>
    <row r="272" spans="1:1">
      <c r="A272" s="4"/>
    </row>
    <row r="273" spans="1:1">
      <c r="A273" s="4"/>
    </row>
    <row r="274" spans="1:1">
      <c r="A274" s="4"/>
    </row>
    <row r="275" spans="1:1">
      <c r="A275" s="4"/>
    </row>
    <row r="276" spans="1:1">
      <c r="A276" s="4"/>
    </row>
    <row r="277" spans="1:1">
      <c r="A277" s="4"/>
    </row>
    <row r="278" spans="1: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2" spans="1:1">
      <c r="A292" s="4"/>
    </row>
    <row r="293" spans="1:1">
      <c r="A293" s="4"/>
    </row>
    <row r="294" spans="1:1">
      <c r="A294" s="4"/>
    </row>
    <row r="295" spans="1:1">
      <c r="A295" s="4"/>
    </row>
    <row r="296" spans="1:1">
      <c r="A296" s="4"/>
    </row>
    <row r="297" spans="1:1">
      <c r="A297" s="4"/>
    </row>
    <row r="298" spans="1:1">
      <c r="A298" s="4"/>
    </row>
    <row r="299" spans="1:1">
      <c r="A299" s="4"/>
    </row>
    <row r="300" spans="1:1">
      <c r="A300" s="4"/>
    </row>
    <row r="301" spans="1:1">
      <c r="A301" s="4"/>
    </row>
    <row r="302" spans="1:1">
      <c r="A302" s="4"/>
    </row>
    <row r="303" spans="1:1">
      <c r="A303" s="4"/>
    </row>
    <row r="304" spans="1:1">
      <c r="A304" s="4"/>
    </row>
    <row r="305" spans="1:1">
      <c r="A305" s="4"/>
    </row>
  </sheetData>
  <autoFilter ref="A1:F305" xr:uid="{820B0652-354F-4818-B1A9-3E496CC88BE3}"/>
  <hyperlinks>
    <hyperlink ref="F3" r:id="rId1" xr:uid="{DDB549E6-C95B-4A34-89AB-FC423902E85D}"/>
    <hyperlink ref="F4" r:id="rId2" xr:uid="{7E1C924D-E206-4D6F-9DE9-3AC6656BC1B1}"/>
    <hyperlink ref="F5" r:id="rId3" xr:uid="{FF72C36A-6BFB-4759-B8F4-C768C4E1BDD8}"/>
    <hyperlink ref="F8" r:id="rId4" xr:uid="{471975C4-41AB-4150-929F-650C60C7B997}"/>
    <hyperlink ref="F7" r:id="rId5" xr:uid="{A5B11CF7-FADC-48E2-9E04-B05CCA7CE88E}"/>
    <hyperlink ref="F9" r:id="rId6" xr:uid="{758E87C8-5B29-4325-B43D-9BD24E6B0DF4}"/>
    <hyperlink ref="F10" r:id="rId7" display="https://www.scie.org.uk/care-providers/coronavirus-covid-19/blogs?utm_campaign=11544303_SCIELine%2014%20May&amp;utm_medium=email&amp;utm_source=SOCIAL%20CARE%20INSTITUTE%20FOR%20EXCELLENCE%20&amp;utm_sfid=0030f00002n8sHjAAI&amp;utm_role=Manager&amp;dm_i=4O5,6VFN3,PN7FG8,RL3DJ,1" xr:uid="{08764496-E258-4294-9039-879E9FB969DE}"/>
    <hyperlink ref="F11" r:id="rId8" xr:uid="{86768E91-3A2D-4CC0-9D26-A9E67F0D52AE}"/>
    <hyperlink ref="F13" r:id="rId9" xr:uid="{6B565C72-44D8-4BD8-903D-CA4E3E1CA5D0}"/>
    <hyperlink ref="F14" r:id="rId10" xr:uid="{A5D93FB4-F0C3-463A-BAF3-F45710E16716}"/>
    <hyperlink ref="F15" r:id="rId11" xr:uid="{9C1088D6-6B56-4497-BD9F-05ACB944EEBA}"/>
    <hyperlink ref="F16" r:id="rId12" xr:uid="{A909315A-7158-493B-83E7-26FE7095F182}"/>
    <hyperlink ref="F17" r:id="rId13" xr:uid="{CFCBDABE-A8B4-4DA9-B077-C630D4CDCF1F}"/>
    <hyperlink ref="F18" r:id="rId14" xr:uid="{BF311245-8ECF-4D03-8F0B-714A4C112205}"/>
    <hyperlink ref="F19" r:id="rId15" xr:uid="{E163811D-0AC7-41BC-854B-4B231F7973D5}"/>
    <hyperlink ref="F20" r:id="rId16" xr:uid="{2AF0CB7B-BD7F-4D47-B5DF-EFFF898A9240}"/>
    <hyperlink ref="F22" r:id="rId17" xr:uid="{D70B7136-3D78-40AB-89DA-95574B3AD4DF}"/>
    <hyperlink ref="F23" r:id="rId18" xr:uid="{7B8A7347-C8E5-4564-8FBB-70360E73A475}"/>
    <hyperlink ref="F24" r:id="rId19" location="sec006" xr:uid="{774A02B6-8A64-494E-AC15-6B0FA8179D7E}"/>
    <hyperlink ref="F25" r:id="rId20" xr:uid="{48442063-087A-46A2-9432-102A44A9E0CC}"/>
    <hyperlink ref="F26" r:id="rId21" xr:uid="{9002570C-E716-4150-A65C-978E6BB91889}"/>
    <hyperlink ref="F27" r:id="rId22" xr:uid="{24475DC3-FDF3-4451-B0A7-ED21548FD585}"/>
    <hyperlink ref="F28" r:id="rId23" xr:uid="{FEB97E8E-07B3-49C3-B924-1DAB34500E02}"/>
    <hyperlink ref="F29" r:id="rId24" xr:uid="{C40FCF05-74E4-42FE-9ECA-826CDB6B0238}"/>
    <hyperlink ref="F30" r:id="rId25" xr:uid="{6FDFED36-078E-44B4-90F1-BC949E726642}"/>
    <hyperlink ref="F32" r:id="rId26" xr:uid="{6C114EE6-5D69-45D0-B170-380EE0F7EFA5}"/>
  </hyperlinks>
  <pageMargins left="0.7" right="0.7" top="0.75" bottom="0.75" header="0.3" footer="0.3"/>
  <pageSetup paperSize="9" orientation="portrait" horizontalDpi="300" verticalDpi="300" r:id="rId27"/>
  <extLst>
    <ext xmlns:x14="http://schemas.microsoft.com/office/spreadsheetml/2009/9/main" uri="{CCE6A557-97BC-4b89-ADB6-D9C93CAAB3DF}">
      <x14:dataValidations xmlns:xm="http://schemas.microsoft.com/office/excel/2006/main" count="3">
        <x14:dataValidation type="list" allowBlank="1" showInputMessage="1" showErrorMessage="1" xr:uid="{DB70BCAE-A102-4C18-A8E5-4E44DD5BB495}">
          <x14:formula1>
            <xm:f>Category!$A$4:$A$8</xm:f>
          </x14:formula1>
          <xm:sqref>A302:A305</xm:sqref>
        </x14:dataValidation>
        <x14:dataValidation type="list" allowBlank="1" showInputMessage="1" showErrorMessage="1" xr:uid="{BEC0A05C-1BEE-4CDF-9A74-6C1DD3794DB8}">
          <x14:formula1>
            <xm:f>Category!$A$4:$A$15</xm:f>
          </x14:formula1>
          <xm:sqref>A102:A301</xm:sqref>
        </x14:dataValidation>
        <x14:dataValidation type="list" allowBlank="1" showInputMessage="1" showErrorMessage="1" xr:uid="{43A9E44C-2819-4C14-B44B-5B24BBD99E3D}">
          <x14:formula1>
            <xm:f>Category!$A$4:$A$16</xm:f>
          </x14:formula1>
          <xm:sqref>A3:A101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F6A12-AF8B-433D-9D55-4C164996DEC3}">
  <dimension ref="A1:A16"/>
  <sheetViews>
    <sheetView topLeftCell="A4" workbookViewId="0">
      <selection activeCell="A3" sqref="A3:A100"/>
    </sheetView>
  </sheetViews>
  <sheetFormatPr defaultRowHeight="15"/>
  <cols>
    <col min="1" max="1" width="83" customWidth="1"/>
  </cols>
  <sheetData>
    <row r="1" spans="1:1" ht="30">
      <c r="A1" s="8" t="s">
        <v>628</v>
      </c>
    </row>
    <row r="3" spans="1:1">
      <c r="A3" s="1" t="s">
        <v>629</v>
      </c>
    </row>
    <row r="4" spans="1:1">
      <c r="A4" t="s">
        <v>99</v>
      </c>
    </row>
    <row r="5" spans="1:1">
      <c r="A5" t="s">
        <v>18</v>
      </c>
    </row>
    <row r="6" spans="1:1">
      <c r="A6" t="s">
        <v>476</v>
      </c>
    </row>
    <row r="7" spans="1:1">
      <c r="A7" t="s">
        <v>412</v>
      </c>
    </row>
    <row r="8" spans="1:1">
      <c r="A8" t="s">
        <v>630</v>
      </c>
    </row>
    <row r="9" spans="1:1">
      <c r="A9" t="s">
        <v>127</v>
      </c>
    </row>
    <row r="10" spans="1:1">
      <c r="A10" t="s">
        <v>244</v>
      </c>
    </row>
    <row r="11" spans="1:1">
      <c r="A11" t="s">
        <v>137</v>
      </c>
    </row>
    <row r="12" spans="1:1">
      <c r="A12" t="s">
        <v>250</v>
      </c>
    </row>
    <row r="13" spans="1:1">
      <c r="A13" t="s">
        <v>33</v>
      </c>
    </row>
    <row r="14" spans="1:1">
      <c r="A14" t="s">
        <v>44</v>
      </c>
    </row>
    <row r="15" spans="1:1">
      <c r="A15" t="s">
        <v>176</v>
      </c>
    </row>
    <row r="16" spans="1:1">
      <c r="A16" t="s">
        <v>197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B8C1B6F1368A448FAFE143E58C1931" ma:contentTypeVersion="13" ma:contentTypeDescription="Create a new document." ma:contentTypeScope="" ma:versionID="3c637aa62fa4f47faae0730bb93f47a1">
  <xsd:schema xmlns:xsd="http://www.w3.org/2001/XMLSchema" xmlns:xs="http://www.w3.org/2001/XMLSchema" xmlns:p="http://schemas.microsoft.com/office/2006/metadata/properties" xmlns:ns2="10294453-65f5-44fb-8737-ccd32b381359" xmlns:ns3="c1e849cb-4fc3-49b3-a8f7-48d1d38db013" targetNamespace="http://schemas.microsoft.com/office/2006/metadata/properties" ma:root="true" ma:fieldsID="e46023625d612d15e98f645bfea27eb4" ns2:_="" ns3:_="">
    <xsd:import namespace="10294453-65f5-44fb-8737-ccd32b381359"/>
    <xsd:import namespace="c1e849cb-4fc3-49b3-a8f7-48d1d38db013"/>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94453-65f5-44fb-8737-ccd32b38135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1e849cb-4fc3-49b3-a8f7-48d1d38db013"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0294453-65f5-44fb-8737-ccd32b381359">
      <UserInfo>
        <DisplayName>Sue Newell</DisplayName>
        <AccountId>896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57089F-D8FC-4D35-850C-8A55BD970FA6}"/>
</file>

<file path=customXml/itemProps2.xml><?xml version="1.0" encoding="utf-8"?>
<ds:datastoreItem xmlns:ds="http://schemas.openxmlformats.org/officeDocument/2006/customXml" ds:itemID="{B308D0E2-3782-4390-B191-CCF3190C5A15}"/>
</file>

<file path=customXml/itemProps3.xml><?xml version="1.0" encoding="utf-8"?>
<ds:datastoreItem xmlns:ds="http://schemas.openxmlformats.org/officeDocument/2006/customXml" ds:itemID="{A6D2160A-2B53-42D4-B713-4C6908FDC3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dc:creator>
  <cp:keywords/>
  <dc:description/>
  <cp:lastModifiedBy/>
  <cp:revision/>
  <dcterms:created xsi:type="dcterms:W3CDTF">2019-08-29T10:12:01Z</dcterms:created>
  <dcterms:modified xsi:type="dcterms:W3CDTF">2020-10-14T17:12:39Z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0x0101003FB8C1B6F1368A448FAFE143E58C1931</vt:lpwstr>
  </property>
</Properties>
</file>